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2800" yWindow="0" windowWidth="12800" windowHeight="141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6" i="1" l="1"/>
  <c r="B224" i="1"/>
  <c r="N222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L222" i="1"/>
  <c r="K222" i="1"/>
  <c r="J222" i="1"/>
  <c r="I222" i="1"/>
  <c r="H222" i="1"/>
  <c r="G222" i="1"/>
  <c r="F222" i="1"/>
  <c r="E222" i="1"/>
  <c r="D222" i="1"/>
  <c r="C222" i="1"/>
  <c r="L220" i="1"/>
  <c r="K220" i="1"/>
  <c r="J220" i="1"/>
  <c r="I220" i="1"/>
  <c r="H220" i="1"/>
  <c r="G220" i="1"/>
  <c r="F220" i="1"/>
  <c r="E220" i="1"/>
  <c r="D220" i="1"/>
  <c r="C220" i="1"/>
  <c r="L219" i="1"/>
  <c r="K219" i="1"/>
  <c r="J219" i="1"/>
  <c r="I219" i="1"/>
  <c r="H219" i="1"/>
  <c r="G219" i="1"/>
  <c r="F219" i="1"/>
  <c r="E219" i="1"/>
  <c r="D219" i="1"/>
  <c r="C219" i="1"/>
  <c r="L218" i="1"/>
  <c r="K218" i="1"/>
  <c r="J218" i="1"/>
  <c r="I218" i="1"/>
  <c r="H218" i="1"/>
  <c r="G218" i="1"/>
  <c r="F218" i="1"/>
  <c r="E218" i="1"/>
  <c r="D218" i="1"/>
  <c r="C218" i="1"/>
  <c r="L217" i="1"/>
  <c r="K217" i="1"/>
  <c r="J217" i="1"/>
  <c r="I217" i="1"/>
  <c r="H217" i="1"/>
  <c r="G217" i="1"/>
  <c r="F217" i="1"/>
  <c r="E217" i="1"/>
  <c r="D217" i="1"/>
  <c r="C217" i="1"/>
  <c r="L216" i="1"/>
  <c r="K216" i="1"/>
  <c r="J216" i="1"/>
  <c r="I216" i="1"/>
  <c r="H216" i="1"/>
  <c r="G216" i="1"/>
  <c r="F216" i="1"/>
  <c r="E216" i="1"/>
  <c r="D216" i="1"/>
  <c r="C216" i="1"/>
  <c r="L215" i="1"/>
  <c r="K215" i="1"/>
  <c r="J215" i="1"/>
  <c r="I215" i="1"/>
  <c r="H215" i="1"/>
  <c r="G215" i="1"/>
  <c r="F215" i="1"/>
  <c r="E215" i="1"/>
  <c r="D215" i="1"/>
  <c r="C215" i="1"/>
  <c r="L214" i="1"/>
  <c r="K214" i="1"/>
  <c r="J214" i="1"/>
  <c r="I214" i="1"/>
  <c r="H214" i="1"/>
  <c r="G214" i="1"/>
  <c r="F214" i="1"/>
  <c r="E214" i="1"/>
  <c r="D214" i="1"/>
  <c r="C214" i="1"/>
  <c r="L213" i="1"/>
  <c r="K213" i="1"/>
  <c r="J213" i="1"/>
  <c r="I213" i="1"/>
  <c r="H213" i="1"/>
  <c r="G213" i="1"/>
  <c r="F213" i="1"/>
  <c r="E213" i="1"/>
  <c r="D213" i="1"/>
  <c r="C213" i="1"/>
  <c r="L212" i="1"/>
  <c r="K212" i="1"/>
  <c r="J212" i="1"/>
  <c r="I212" i="1"/>
  <c r="H212" i="1"/>
  <c r="G212" i="1"/>
  <c r="F212" i="1"/>
  <c r="E212" i="1"/>
  <c r="D212" i="1"/>
  <c r="C212" i="1"/>
  <c r="L211" i="1"/>
  <c r="K211" i="1"/>
  <c r="J211" i="1"/>
  <c r="I211" i="1"/>
  <c r="H211" i="1"/>
  <c r="G211" i="1"/>
  <c r="F211" i="1"/>
  <c r="E211" i="1"/>
  <c r="D211" i="1"/>
  <c r="C211" i="1"/>
  <c r="L210" i="1"/>
  <c r="K210" i="1"/>
  <c r="J210" i="1"/>
  <c r="I210" i="1"/>
  <c r="H210" i="1"/>
  <c r="G210" i="1"/>
  <c r="F210" i="1"/>
  <c r="E210" i="1"/>
  <c r="D210" i="1"/>
  <c r="C210" i="1"/>
  <c r="L209" i="1"/>
  <c r="K209" i="1"/>
  <c r="J209" i="1"/>
  <c r="I209" i="1"/>
  <c r="H209" i="1"/>
  <c r="G209" i="1"/>
  <c r="F209" i="1"/>
  <c r="E209" i="1"/>
  <c r="D209" i="1"/>
  <c r="C209" i="1"/>
  <c r="L208" i="1"/>
  <c r="K208" i="1"/>
  <c r="J208" i="1"/>
  <c r="I208" i="1"/>
  <c r="H208" i="1"/>
  <c r="G208" i="1"/>
  <c r="F208" i="1"/>
  <c r="E208" i="1"/>
  <c r="D208" i="1"/>
  <c r="C208" i="1"/>
  <c r="L207" i="1"/>
  <c r="K207" i="1"/>
  <c r="J207" i="1"/>
  <c r="I207" i="1"/>
  <c r="H207" i="1"/>
  <c r="G207" i="1"/>
  <c r="F207" i="1"/>
  <c r="E207" i="1"/>
  <c r="D207" i="1"/>
  <c r="C207" i="1"/>
  <c r="L206" i="1"/>
  <c r="K206" i="1"/>
  <c r="J206" i="1"/>
  <c r="I206" i="1"/>
  <c r="H206" i="1"/>
  <c r="G206" i="1"/>
  <c r="F206" i="1"/>
  <c r="E206" i="1"/>
  <c r="D206" i="1"/>
  <c r="C206" i="1"/>
  <c r="L205" i="1"/>
  <c r="K205" i="1"/>
  <c r="J205" i="1"/>
  <c r="I205" i="1"/>
  <c r="H205" i="1"/>
  <c r="G205" i="1"/>
  <c r="F205" i="1"/>
  <c r="E205" i="1"/>
  <c r="D205" i="1"/>
  <c r="C205" i="1"/>
  <c r="L204" i="1"/>
  <c r="K204" i="1"/>
  <c r="J204" i="1"/>
  <c r="I204" i="1"/>
  <c r="H204" i="1"/>
  <c r="G204" i="1"/>
  <c r="F204" i="1"/>
  <c r="E204" i="1"/>
  <c r="D204" i="1"/>
  <c r="C204" i="1"/>
  <c r="L203" i="1"/>
  <c r="K203" i="1"/>
  <c r="J203" i="1"/>
  <c r="I203" i="1"/>
  <c r="H203" i="1"/>
  <c r="G203" i="1"/>
  <c r="F203" i="1"/>
  <c r="E203" i="1"/>
  <c r="D203" i="1"/>
  <c r="C203" i="1"/>
  <c r="L202" i="1"/>
  <c r="K202" i="1"/>
  <c r="J202" i="1"/>
  <c r="I202" i="1"/>
  <c r="H202" i="1"/>
  <c r="G202" i="1"/>
  <c r="F202" i="1"/>
  <c r="E202" i="1"/>
  <c r="D202" i="1"/>
  <c r="C202" i="1"/>
  <c r="L201" i="1"/>
  <c r="K201" i="1"/>
  <c r="J201" i="1"/>
  <c r="I201" i="1"/>
  <c r="H201" i="1"/>
  <c r="G201" i="1"/>
  <c r="F201" i="1"/>
  <c r="E201" i="1"/>
  <c r="D201" i="1"/>
  <c r="C201" i="1"/>
  <c r="L200" i="1"/>
  <c r="K200" i="1"/>
  <c r="J200" i="1"/>
  <c r="I200" i="1"/>
  <c r="H200" i="1"/>
  <c r="G200" i="1"/>
  <c r="F200" i="1"/>
  <c r="E200" i="1"/>
  <c r="D200" i="1"/>
  <c r="C200" i="1"/>
  <c r="L199" i="1"/>
  <c r="K199" i="1"/>
  <c r="J199" i="1"/>
  <c r="I199" i="1"/>
  <c r="H199" i="1"/>
  <c r="G199" i="1"/>
  <c r="F199" i="1"/>
  <c r="E199" i="1"/>
  <c r="D199" i="1"/>
  <c r="C199" i="1"/>
  <c r="L198" i="1"/>
  <c r="K198" i="1"/>
  <c r="J198" i="1"/>
  <c r="I198" i="1"/>
  <c r="H198" i="1"/>
  <c r="G198" i="1"/>
  <c r="F198" i="1"/>
  <c r="E198" i="1"/>
  <c r="D198" i="1"/>
  <c r="C198" i="1"/>
  <c r="L197" i="1"/>
  <c r="K197" i="1"/>
  <c r="J197" i="1"/>
  <c r="I197" i="1"/>
  <c r="H197" i="1"/>
  <c r="G197" i="1"/>
  <c r="F197" i="1"/>
  <c r="E197" i="1"/>
  <c r="D197" i="1"/>
  <c r="C197" i="1"/>
  <c r="L196" i="1"/>
  <c r="K196" i="1"/>
  <c r="J196" i="1"/>
  <c r="I196" i="1"/>
  <c r="H196" i="1"/>
  <c r="G196" i="1"/>
  <c r="F196" i="1"/>
  <c r="E196" i="1"/>
  <c r="D196" i="1"/>
  <c r="C196" i="1"/>
  <c r="L195" i="1"/>
  <c r="K195" i="1"/>
  <c r="J195" i="1"/>
  <c r="I195" i="1"/>
  <c r="H195" i="1"/>
  <c r="G195" i="1"/>
  <c r="F195" i="1"/>
  <c r="E195" i="1"/>
  <c r="D195" i="1"/>
  <c r="C195" i="1"/>
  <c r="L194" i="1"/>
  <c r="K194" i="1"/>
  <c r="J194" i="1"/>
  <c r="I194" i="1"/>
  <c r="H194" i="1"/>
  <c r="G194" i="1"/>
  <c r="F194" i="1"/>
  <c r="E194" i="1"/>
  <c r="D194" i="1"/>
  <c r="C194" i="1"/>
  <c r="L193" i="1"/>
  <c r="K193" i="1"/>
  <c r="J193" i="1"/>
  <c r="I193" i="1"/>
  <c r="H193" i="1"/>
  <c r="G193" i="1"/>
  <c r="F193" i="1"/>
  <c r="E193" i="1"/>
  <c r="D193" i="1"/>
  <c r="C193" i="1"/>
  <c r="L192" i="1"/>
  <c r="K192" i="1"/>
  <c r="J192" i="1"/>
  <c r="I192" i="1"/>
  <c r="H192" i="1"/>
  <c r="G192" i="1"/>
  <c r="F192" i="1"/>
  <c r="E192" i="1"/>
  <c r="D192" i="1"/>
  <c r="C192" i="1"/>
  <c r="L186" i="1"/>
  <c r="K186" i="1"/>
  <c r="J186" i="1"/>
  <c r="I186" i="1"/>
  <c r="H186" i="1"/>
  <c r="G186" i="1"/>
  <c r="F186" i="1"/>
  <c r="E186" i="1"/>
  <c r="D186" i="1"/>
  <c r="C186" i="1"/>
  <c r="L185" i="1"/>
  <c r="K185" i="1"/>
  <c r="J185" i="1"/>
  <c r="I185" i="1"/>
  <c r="H185" i="1"/>
  <c r="G185" i="1"/>
  <c r="F185" i="1"/>
  <c r="E185" i="1"/>
  <c r="D185" i="1"/>
  <c r="C185" i="1"/>
  <c r="L184" i="1"/>
  <c r="K184" i="1"/>
  <c r="J184" i="1"/>
  <c r="I184" i="1"/>
  <c r="H184" i="1"/>
  <c r="G184" i="1"/>
  <c r="F184" i="1"/>
  <c r="E184" i="1"/>
  <c r="D184" i="1"/>
  <c r="C184" i="1"/>
  <c r="L183" i="1"/>
  <c r="K183" i="1"/>
  <c r="J183" i="1"/>
  <c r="I183" i="1"/>
  <c r="H183" i="1"/>
  <c r="G183" i="1"/>
  <c r="F183" i="1"/>
  <c r="E183" i="1"/>
  <c r="D183" i="1"/>
  <c r="C183" i="1"/>
  <c r="L182" i="1"/>
  <c r="K182" i="1"/>
  <c r="J182" i="1"/>
  <c r="I182" i="1"/>
  <c r="H182" i="1"/>
  <c r="G182" i="1"/>
  <c r="F182" i="1"/>
  <c r="E182" i="1"/>
  <c r="D182" i="1"/>
  <c r="C182" i="1"/>
  <c r="L181" i="1"/>
  <c r="K181" i="1"/>
  <c r="J181" i="1"/>
  <c r="I181" i="1"/>
  <c r="H181" i="1"/>
  <c r="G181" i="1"/>
  <c r="F181" i="1"/>
  <c r="E181" i="1"/>
  <c r="D181" i="1"/>
  <c r="C181" i="1"/>
  <c r="L180" i="1"/>
  <c r="K180" i="1"/>
  <c r="J180" i="1"/>
  <c r="I180" i="1"/>
  <c r="H180" i="1"/>
  <c r="G180" i="1"/>
  <c r="F180" i="1"/>
  <c r="E180" i="1"/>
  <c r="D180" i="1"/>
  <c r="C180" i="1"/>
  <c r="L179" i="1"/>
  <c r="K179" i="1"/>
  <c r="J179" i="1"/>
  <c r="I179" i="1"/>
  <c r="H179" i="1"/>
  <c r="G179" i="1"/>
  <c r="F179" i="1"/>
  <c r="E179" i="1"/>
  <c r="D179" i="1"/>
  <c r="C179" i="1"/>
  <c r="L178" i="1"/>
  <c r="K178" i="1"/>
  <c r="J178" i="1"/>
  <c r="I178" i="1"/>
  <c r="H178" i="1"/>
  <c r="G178" i="1"/>
  <c r="F178" i="1"/>
  <c r="E178" i="1"/>
  <c r="D178" i="1"/>
  <c r="C178" i="1"/>
  <c r="L177" i="1"/>
  <c r="K177" i="1"/>
  <c r="J177" i="1"/>
  <c r="I177" i="1"/>
  <c r="H177" i="1"/>
  <c r="G177" i="1"/>
  <c r="F177" i="1"/>
  <c r="E177" i="1"/>
  <c r="D177" i="1"/>
  <c r="C177" i="1"/>
  <c r="L176" i="1"/>
  <c r="K176" i="1"/>
  <c r="J176" i="1"/>
  <c r="I176" i="1"/>
  <c r="H176" i="1"/>
  <c r="G176" i="1"/>
  <c r="F176" i="1"/>
  <c r="E176" i="1"/>
  <c r="D176" i="1"/>
  <c r="C176" i="1"/>
  <c r="L175" i="1"/>
  <c r="K175" i="1"/>
  <c r="J175" i="1"/>
  <c r="I175" i="1"/>
  <c r="H175" i="1"/>
  <c r="G175" i="1"/>
  <c r="F175" i="1"/>
  <c r="E175" i="1"/>
  <c r="D175" i="1"/>
  <c r="C175" i="1"/>
  <c r="L174" i="1"/>
  <c r="K174" i="1"/>
  <c r="J174" i="1"/>
  <c r="I174" i="1"/>
  <c r="H174" i="1"/>
  <c r="G174" i="1"/>
  <c r="F174" i="1"/>
  <c r="E174" i="1"/>
  <c r="D174" i="1"/>
  <c r="C174" i="1"/>
  <c r="L173" i="1"/>
  <c r="K173" i="1"/>
  <c r="J173" i="1"/>
  <c r="I173" i="1"/>
  <c r="H173" i="1"/>
  <c r="G173" i="1"/>
  <c r="F173" i="1"/>
  <c r="E173" i="1"/>
  <c r="D173" i="1"/>
  <c r="C173" i="1"/>
  <c r="L172" i="1"/>
  <c r="K172" i="1"/>
  <c r="J172" i="1"/>
  <c r="I172" i="1"/>
  <c r="H172" i="1"/>
  <c r="G172" i="1"/>
  <c r="F172" i="1"/>
  <c r="E172" i="1"/>
  <c r="D172" i="1"/>
  <c r="C172" i="1"/>
  <c r="L171" i="1"/>
  <c r="K171" i="1"/>
  <c r="J171" i="1"/>
  <c r="I171" i="1"/>
  <c r="H171" i="1"/>
  <c r="G171" i="1"/>
  <c r="F171" i="1"/>
  <c r="E171" i="1"/>
  <c r="D171" i="1"/>
  <c r="C171" i="1"/>
  <c r="L170" i="1"/>
  <c r="K170" i="1"/>
  <c r="J170" i="1"/>
  <c r="I170" i="1"/>
  <c r="H170" i="1"/>
  <c r="G170" i="1"/>
  <c r="F170" i="1"/>
  <c r="E170" i="1"/>
  <c r="D170" i="1"/>
  <c r="C170" i="1"/>
  <c r="L169" i="1"/>
  <c r="K169" i="1"/>
  <c r="J169" i="1"/>
  <c r="I169" i="1"/>
  <c r="H169" i="1"/>
  <c r="G169" i="1"/>
  <c r="F169" i="1"/>
  <c r="E169" i="1"/>
  <c r="D169" i="1"/>
  <c r="C169" i="1"/>
  <c r="L168" i="1"/>
  <c r="K168" i="1"/>
  <c r="J168" i="1"/>
  <c r="I168" i="1"/>
  <c r="H168" i="1"/>
  <c r="G168" i="1"/>
  <c r="F168" i="1"/>
  <c r="E168" i="1"/>
  <c r="D168" i="1"/>
  <c r="C168" i="1"/>
  <c r="L167" i="1"/>
  <c r="K167" i="1"/>
  <c r="J167" i="1"/>
  <c r="I167" i="1"/>
  <c r="H167" i="1"/>
  <c r="G167" i="1"/>
  <c r="F167" i="1"/>
  <c r="E167" i="1"/>
  <c r="D167" i="1"/>
  <c r="C167" i="1"/>
  <c r="L166" i="1"/>
  <c r="K166" i="1"/>
  <c r="J166" i="1"/>
  <c r="I166" i="1"/>
  <c r="H166" i="1"/>
  <c r="G166" i="1"/>
  <c r="F166" i="1"/>
  <c r="E166" i="1"/>
  <c r="D166" i="1"/>
  <c r="C166" i="1"/>
  <c r="L165" i="1"/>
  <c r="K165" i="1"/>
  <c r="J165" i="1"/>
  <c r="I165" i="1"/>
  <c r="H165" i="1"/>
  <c r="G165" i="1"/>
  <c r="F165" i="1"/>
  <c r="E165" i="1"/>
  <c r="D165" i="1"/>
  <c r="C165" i="1"/>
  <c r="L164" i="1"/>
  <c r="K164" i="1"/>
  <c r="J164" i="1"/>
  <c r="I164" i="1"/>
  <c r="H164" i="1"/>
  <c r="G164" i="1"/>
  <c r="F164" i="1"/>
  <c r="E164" i="1"/>
  <c r="D164" i="1"/>
  <c r="C164" i="1"/>
  <c r="L163" i="1"/>
  <c r="K163" i="1"/>
  <c r="J163" i="1"/>
  <c r="I163" i="1"/>
  <c r="H163" i="1"/>
  <c r="G163" i="1"/>
  <c r="F163" i="1"/>
  <c r="E163" i="1"/>
  <c r="D163" i="1"/>
  <c r="C163" i="1"/>
  <c r="L162" i="1"/>
  <c r="K162" i="1"/>
  <c r="J162" i="1"/>
  <c r="I162" i="1"/>
  <c r="H162" i="1"/>
  <c r="G162" i="1"/>
  <c r="F162" i="1"/>
  <c r="E162" i="1"/>
  <c r="D162" i="1"/>
  <c r="C162" i="1"/>
  <c r="L161" i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B152" i="1"/>
  <c r="B151" i="1"/>
  <c r="D149" i="1"/>
  <c r="D147" i="1"/>
  <c r="D146" i="1"/>
  <c r="D145" i="1"/>
  <c r="D144" i="1"/>
  <c r="D143" i="1"/>
  <c r="D142" i="1"/>
  <c r="D141" i="1"/>
  <c r="D140" i="1"/>
  <c r="D139" i="1"/>
  <c r="D138" i="1"/>
  <c r="C149" i="1"/>
  <c r="B149" i="1"/>
  <c r="C147" i="1"/>
  <c r="C146" i="1"/>
  <c r="C145" i="1"/>
  <c r="C144" i="1"/>
  <c r="C143" i="1"/>
  <c r="C142" i="1"/>
  <c r="C141" i="1"/>
  <c r="C140" i="1"/>
  <c r="C139" i="1"/>
  <c r="C138" i="1"/>
  <c r="B135" i="1"/>
  <c r="B134" i="1"/>
  <c r="D132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C132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B132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1" i="1"/>
  <c r="C34" i="1"/>
  <c r="C72" i="1"/>
  <c r="C74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1" i="1"/>
  <c r="D34" i="1"/>
  <c r="D72" i="1"/>
  <c r="D74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34" i="1"/>
  <c r="E72" i="1"/>
  <c r="E74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34" i="1"/>
  <c r="F72" i="1"/>
  <c r="F74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34" i="1"/>
  <c r="G72" i="1"/>
  <c r="G74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1" i="1"/>
  <c r="H34" i="1"/>
  <c r="H72" i="1"/>
  <c r="H74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I34" i="1"/>
  <c r="I72" i="1"/>
  <c r="I74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34" i="1"/>
  <c r="J72" i="1"/>
  <c r="J74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34" i="1"/>
  <c r="K72" i="1"/>
  <c r="K74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34" i="1"/>
  <c r="L72" i="1"/>
  <c r="L74" i="1"/>
  <c r="C76" i="1"/>
</calcChain>
</file>

<file path=xl/sharedStrings.xml><?xml version="1.0" encoding="utf-8"?>
<sst xmlns="http://schemas.openxmlformats.org/spreadsheetml/2006/main" count="36" uniqueCount="25">
  <si>
    <t>Marginal</t>
  </si>
  <si>
    <t xml:space="preserve"> </t>
  </si>
  <si>
    <t>Hourly Earnings ($)</t>
  </si>
  <si>
    <t>Age (Years)</t>
  </si>
  <si>
    <t>Prob x Earnings</t>
  </si>
  <si>
    <t>sum</t>
  </si>
  <si>
    <t>E(HE/Age)</t>
  </si>
  <si>
    <t>E(HE/AGE)*p(Age)</t>
  </si>
  <si>
    <t>E(HE)</t>
  </si>
  <si>
    <t>P(AHE)</t>
  </si>
  <si>
    <t>Sum</t>
  </si>
  <si>
    <t>AHE*p(AHE)</t>
  </si>
  <si>
    <t>AHE*AHE*P(AHE)</t>
  </si>
  <si>
    <t xml:space="preserve">VAR(AHE) </t>
  </si>
  <si>
    <t>Std(AHE)</t>
  </si>
  <si>
    <t>Age</t>
  </si>
  <si>
    <t>P(Age)</t>
  </si>
  <si>
    <t>Age*P(Age)</t>
  </si>
  <si>
    <t>Age*Age*P(Age)</t>
  </si>
  <si>
    <t xml:space="preserve">Var(Age) </t>
  </si>
  <si>
    <t>std(Age)</t>
  </si>
  <si>
    <t>HE times Age</t>
  </si>
  <si>
    <t>(HE*Age)*Prob(HE,Age)</t>
  </si>
  <si>
    <t>Cov(AHE,Age)</t>
  </si>
  <si>
    <t xml:space="preserve">Cor(AHE,Age)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</si>
</sst>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47625">
              <a:noFill/>
            </a:ln>
          </c:spPr>
          <c:xVal>
            <c:numRef>
              <c:f>Sheet1!$C$40:$L$40</c:f>
              <c:numCache>
                <c:formatCode>General</c:formatCode>
                <c:ptCount val="10"/>
                <c:pt idx="0">
                  <c:v>25.0</c:v>
                </c:pt>
                <c:pt idx="1">
                  <c:v>26.0</c:v>
                </c:pt>
                <c:pt idx="2">
                  <c:v>27.0</c:v>
                </c:pt>
                <c:pt idx="3">
                  <c:v>28.0</c:v>
                </c:pt>
                <c:pt idx="4">
                  <c:v>29.0</c:v>
                </c:pt>
                <c:pt idx="5">
                  <c:v>30.0</c:v>
                </c:pt>
                <c:pt idx="6">
                  <c:v>31.0</c:v>
                </c:pt>
                <c:pt idx="7">
                  <c:v>32.0</c:v>
                </c:pt>
                <c:pt idx="8">
                  <c:v>33.0</c:v>
                </c:pt>
                <c:pt idx="9">
                  <c:v>34.0</c:v>
                </c:pt>
              </c:numCache>
            </c:numRef>
          </c:xVal>
          <c:yVal>
            <c:numRef>
              <c:f>Sheet1!$C$72:$L$72</c:f>
              <c:numCache>
                <c:formatCode>General</c:formatCode>
                <c:ptCount val="10"/>
                <c:pt idx="0">
                  <c:v>18.27679782903664</c:v>
                </c:pt>
                <c:pt idx="1">
                  <c:v>19.10256410256411</c:v>
                </c:pt>
                <c:pt idx="2">
                  <c:v>20.44168466522678</c:v>
                </c:pt>
                <c:pt idx="3">
                  <c:v>21.45171673819743</c:v>
                </c:pt>
                <c:pt idx="4">
                  <c:v>21.894901144641</c:v>
                </c:pt>
                <c:pt idx="5">
                  <c:v>22.87789084181313</c:v>
                </c:pt>
                <c:pt idx="6">
                  <c:v>23.9852534562212</c:v>
                </c:pt>
                <c:pt idx="7">
                  <c:v>24.12894499549143</c:v>
                </c:pt>
                <c:pt idx="8">
                  <c:v>25.46889089269613</c:v>
                </c:pt>
                <c:pt idx="9">
                  <c:v>26.25164938737041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481336"/>
        <c:axId val="411655800"/>
      </c:scatterChart>
      <c:valAx>
        <c:axId val="450481336"/>
        <c:scaling>
          <c:orientation val="minMax"/>
          <c:max val="35.0"/>
          <c:min val="24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1655800"/>
        <c:crosses val="autoZero"/>
        <c:crossBetween val="midCat"/>
        <c:majorUnit val="1.0"/>
      </c:valAx>
      <c:valAx>
        <c:axId val="411655800"/>
        <c:scaling>
          <c:orientation val="minMax"/>
          <c:min val="15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AHE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0481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414866</xdr:colOff>
      <xdr:row>80</xdr:row>
      <xdr:rowOff>33867</xdr:rowOff>
    </xdr:from>
    <xdr:to>
      <xdr:col>10</xdr:col>
      <xdr:colOff>245533</xdr:colOff>
      <xdr:row>95</xdr:row>
      <xdr:rowOff>110067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3" zoomScale="150" zoomScaleNormal="150" zoomScalePageLayoutView="150" workbookViewId="0">
      <selection activeCell="A3" sqref="A3"/>
    </sheetView>
  </sheetViews>
  <sheetFormatPr baseColWidth="10" defaultColWidth="8.83203125" defaultRowHeight="14" x14ac:dyDescent="0"/>
  <cols>
    <col min="1" max="1" width="18.6640625" customWidth="1"/>
    <col min="2" max="2" width="11" customWidth="1"/>
    <col min="3" max="3" width="9.83203125" customWidth="1"/>
    <col min="4" max="4" width="16.1640625" customWidth="1"/>
  </cols>
  <sheetData>
    <row r="1" spans="1:14">
      <c r="C1" t="s">
        <v>3</v>
      </c>
    </row>
    <row r="2" spans="1:14">
      <c r="C2" s="1">
        <v>25</v>
      </c>
      <c r="D2" s="1">
        <v>26</v>
      </c>
      <c r="E2" s="1">
        <v>27</v>
      </c>
      <c r="F2" s="1">
        <v>28</v>
      </c>
      <c r="G2" s="1">
        <v>29</v>
      </c>
      <c r="H2" s="1">
        <v>30</v>
      </c>
      <c r="I2" s="1">
        <v>31</v>
      </c>
      <c r="J2" s="1">
        <v>32</v>
      </c>
      <c r="K2" s="1">
        <v>33</v>
      </c>
      <c r="L2" s="1">
        <v>34</v>
      </c>
      <c r="N2" t="s">
        <v>0</v>
      </c>
    </row>
    <row r="3" spans="1:14">
      <c r="A3" s="3" t="s">
        <v>2</v>
      </c>
      <c r="B3" s="1">
        <v>5</v>
      </c>
      <c r="C3">
        <v>1.4313464880891524E-3</v>
      </c>
      <c r="D3">
        <v>1.9425416624067068E-3</v>
      </c>
      <c r="E3">
        <v>1.6358245578161742E-3</v>
      </c>
      <c r="F3">
        <v>1.9425416624067068E-3</v>
      </c>
      <c r="G3">
        <v>1.0223903486351088E-3</v>
      </c>
      <c r="H3">
        <v>1.0223903486351088E-3</v>
      </c>
      <c r="I3">
        <v>1.1246293834986198E-3</v>
      </c>
      <c r="J3">
        <v>1.2268684183621306E-3</v>
      </c>
      <c r="K3">
        <v>5.1119517431755441E-4</v>
      </c>
      <c r="L3">
        <v>1.1246293834986198E-3</v>
      </c>
      <c r="N3">
        <f>SUM(C3:L3)</f>
        <v>1.2984357427665882E-2</v>
      </c>
    </row>
    <row r="4" spans="1:14">
      <c r="B4" s="1">
        <v>6</v>
      </c>
      <c r="C4">
        <v>1.4313464880891524E-3</v>
      </c>
      <c r="D4">
        <v>6.1343420918106531E-4</v>
      </c>
      <c r="E4">
        <v>1.5335855229526632E-3</v>
      </c>
      <c r="F4">
        <v>1.4313464880891524E-3</v>
      </c>
      <c r="G4">
        <v>1.1246293834986198E-3</v>
      </c>
      <c r="H4">
        <v>1.2268684183621306E-3</v>
      </c>
      <c r="I4">
        <v>1.4313464880891524E-3</v>
      </c>
      <c r="J4">
        <v>4.0895613945404356E-4</v>
      </c>
      <c r="K4">
        <v>1.3291074532256416E-3</v>
      </c>
      <c r="L4">
        <v>4.0895613945404356E-4</v>
      </c>
      <c r="N4">
        <f t="shared" ref="N4:N31" si="0">SUM(C4:L4)</f>
        <v>1.0939576730395667E-2</v>
      </c>
    </row>
    <row r="5" spans="1:14">
      <c r="B5" s="1">
        <v>7</v>
      </c>
      <c r="C5">
        <v>1.4313464880891524E-3</v>
      </c>
      <c r="D5">
        <v>1.9425416624067068E-3</v>
      </c>
      <c r="E5">
        <v>8.1791227890808712E-4</v>
      </c>
      <c r="F5">
        <v>1.5335855229526632E-3</v>
      </c>
      <c r="G5">
        <v>9.2015131377159803E-4</v>
      </c>
      <c r="H5">
        <v>1.738063592679685E-3</v>
      </c>
      <c r="I5">
        <v>1.0223903486351088E-3</v>
      </c>
      <c r="J5">
        <v>9.2015131377159803E-4</v>
      </c>
      <c r="K5">
        <v>6.1343420918106531E-4</v>
      </c>
      <c r="L5">
        <v>1.1246293834986198E-3</v>
      </c>
      <c r="N5">
        <f t="shared" si="0"/>
        <v>1.2064206113894286E-2</v>
      </c>
    </row>
    <row r="6" spans="1:14">
      <c r="B6" s="1">
        <v>8</v>
      </c>
      <c r="C6">
        <v>2.3514978018607502E-3</v>
      </c>
      <c r="D6">
        <v>1.5335855229526632E-3</v>
      </c>
      <c r="E6">
        <v>1.738063592679685E-3</v>
      </c>
      <c r="F6">
        <v>1.0223903486351088E-3</v>
      </c>
      <c r="G6">
        <v>1.3291074532256416E-3</v>
      </c>
      <c r="H6">
        <v>8.1791227890808712E-4</v>
      </c>
      <c r="I6">
        <v>1.3291074532256416E-3</v>
      </c>
      <c r="J6">
        <v>1.8403026275431961E-3</v>
      </c>
      <c r="K6">
        <v>1.2268684183621306E-3</v>
      </c>
      <c r="L6">
        <v>1.3291074532256416E-3</v>
      </c>
      <c r="N6">
        <f t="shared" si="0"/>
        <v>1.4517942950618546E-2</v>
      </c>
    </row>
    <row r="7" spans="1:14">
      <c r="B7" s="1">
        <v>9</v>
      </c>
      <c r="C7">
        <v>2.3514978018607502E-3</v>
      </c>
      <c r="D7">
        <v>2.9649320110418159E-3</v>
      </c>
      <c r="E7">
        <v>2.0447806972702176E-3</v>
      </c>
      <c r="F7">
        <v>2.3514978018607502E-3</v>
      </c>
      <c r="G7">
        <v>2.2492587669972397E-3</v>
      </c>
      <c r="H7">
        <v>1.9425416624067068E-3</v>
      </c>
      <c r="I7">
        <v>1.6358245578161742E-3</v>
      </c>
      <c r="J7">
        <v>1.2268684183621306E-3</v>
      </c>
      <c r="K7">
        <v>1.6358245578161742E-3</v>
      </c>
      <c r="L7">
        <v>1.2268684183621306E-3</v>
      </c>
      <c r="N7">
        <f t="shared" si="0"/>
        <v>1.962989469379409E-2</v>
      </c>
    </row>
    <row r="8" spans="1:14">
      <c r="B8" s="1">
        <v>10</v>
      </c>
      <c r="C8">
        <v>4.1918004294039463E-3</v>
      </c>
      <c r="D8">
        <v>4.8052346385850115E-3</v>
      </c>
      <c r="E8">
        <v>3.6806052550863921E-3</v>
      </c>
      <c r="F8">
        <v>4.2940394642674573E-3</v>
      </c>
      <c r="G8">
        <v>3.6806052550863921E-3</v>
      </c>
      <c r="H8">
        <v>4.1918004294039463E-3</v>
      </c>
      <c r="I8">
        <v>3.5783662202228811E-3</v>
      </c>
      <c r="J8">
        <v>2.9649320110418159E-3</v>
      </c>
      <c r="K8">
        <v>2.7604539413147939E-3</v>
      </c>
      <c r="L8">
        <v>2.1470197321337287E-3</v>
      </c>
      <c r="N8">
        <f t="shared" si="0"/>
        <v>3.6294857376546363E-2</v>
      </c>
    </row>
    <row r="9" spans="1:14">
      <c r="B9" s="1">
        <v>11</v>
      </c>
      <c r="C9">
        <v>3.2716491156323485E-3</v>
      </c>
      <c r="D9">
        <v>3.4761271853593701E-3</v>
      </c>
      <c r="E9">
        <v>2.8626929761783049E-3</v>
      </c>
      <c r="F9">
        <v>2.4537368367242613E-3</v>
      </c>
      <c r="G9">
        <v>2.4537368367242613E-3</v>
      </c>
      <c r="H9">
        <v>3.0671710459053265E-3</v>
      </c>
      <c r="I9">
        <v>2.0447806972702176E-3</v>
      </c>
      <c r="J9">
        <v>2.8626929761783049E-3</v>
      </c>
      <c r="K9">
        <v>2.9649320110418159E-3</v>
      </c>
      <c r="L9">
        <v>2.2492587669972397E-3</v>
      </c>
      <c r="N9">
        <f t="shared" si="0"/>
        <v>2.7706778448011449E-2</v>
      </c>
    </row>
    <row r="10" spans="1:14">
      <c r="B10" s="1">
        <v>12</v>
      </c>
      <c r="C10">
        <v>6.8500153358552291E-3</v>
      </c>
      <c r="D10">
        <v>6.1343420918106529E-3</v>
      </c>
      <c r="E10">
        <v>5.6231469174930987E-3</v>
      </c>
      <c r="F10">
        <v>4.3962784991309683E-3</v>
      </c>
      <c r="G10">
        <v>5.8276249872201208E-3</v>
      </c>
      <c r="H10">
        <v>5.5209078826295877E-3</v>
      </c>
      <c r="I10">
        <v>4.8052346385850115E-3</v>
      </c>
      <c r="J10">
        <v>5.0097127083120335E-3</v>
      </c>
      <c r="K10">
        <v>5.0097127083120335E-3</v>
      </c>
      <c r="L10">
        <v>4.6007565688579903E-3</v>
      </c>
      <c r="N10">
        <f t="shared" si="0"/>
        <v>5.3777732338206728E-2</v>
      </c>
    </row>
    <row r="11" spans="1:14">
      <c r="B11" s="1">
        <v>13</v>
      </c>
      <c r="C11">
        <v>3.8850833248134137E-3</v>
      </c>
      <c r="D11">
        <v>3.6806052550863921E-3</v>
      </c>
      <c r="E11">
        <v>5.1119517431755445E-3</v>
      </c>
      <c r="F11">
        <v>3.8850833248134137E-3</v>
      </c>
      <c r="G11">
        <v>3.5783662202228811E-3</v>
      </c>
      <c r="H11">
        <v>3.9873223596769243E-3</v>
      </c>
      <c r="I11">
        <v>3.0671710459053265E-3</v>
      </c>
      <c r="J11">
        <v>3.2716491156323485E-3</v>
      </c>
      <c r="K11">
        <v>3.6806052550863921E-3</v>
      </c>
      <c r="L11">
        <v>3.3738881504958595E-3</v>
      </c>
      <c r="N11">
        <f t="shared" si="0"/>
        <v>3.7521725794908492E-2</v>
      </c>
    </row>
    <row r="12" spans="1:14">
      <c r="B12" s="1">
        <v>14</v>
      </c>
      <c r="C12">
        <v>5.8276249872201208E-3</v>
      </c>
      <c r="D12">
        <v>4.9074736734485225E-3</v>
      </c>
      <c r="E12">
        <v>7.0544934055822512E-3</v>
      </c>
      <c r="F12">
        <v>6.1343420918106529E-3</v>
      </c>
      <c r="G12">
        <v>4.7029956037215005E-3</v>
      </c>
      <c r="H12">
        <v>6.645537266128208E-3</v>
      </c>
      <c r="I12">
        <v>6.747776300991719E-3</v>
      </c>
      <c r="J12">
        <v>5.8276249872201208E-3</v>
      </c>
      <c r="K12">
        <v>4.9074736734485225E-3</v>
      </c>
      <c r="L12">
        <v>5.4186688477660767E-3</v>
      </c>
      <c r="N12">
        <f t="shared" si="0"/>
        <v>5.8174010837337697E-2</v>
      </c>
    </row>
    <row r="13" spans="1:14">
      <c r="B13" s="1">
        <v>15</v>
      </c>
      <c r="C13">
        <v>3.4761271853593701E-3</v>
      </c>
      <c r="D13">
        <v>3.1694100807688375E-3</v>
      </c>
      <c r="E13">
        <v>4.0895613945404353E-3</v>
      </c>
      <c r="F13">
        <v>3.5783662202228811E-3</v>
      </c>
      <c r="G13">
        <v>3.9873223596769243E-3</v>
      </c>
      <c r="H13">
        <v>5.1119517431755445E-3</v>
      </c>
      <c r="I13">
        <v>3.9873223596769243E-3</v>
      </c>
      <c r="J13">
        <v>5.0097127083120335E-3</v>
      </c>
      <c r="K13">
        <v>2.3514978018607502E-3</v>
      </c>
      <c r="L13">
        <v>3.5783662202228811E-3</v>
      </c>
      <c r="N13">
        <f t="shared" si="0"/>
        <v>3.8339638073816587E-2</v>
      </c>
    </row>
    <row r="14" spans="1:14">
      <c r="B14" s="1">
        <v>16</v>
      </c>
      <c r="C14">
        <v>2.6582149064512833E-3</v>
      </c>
      <c r="D14">
        <v>3.2716491156323485E-3</v>
      </c>
      <c r="E14">
        <v>4.1918004294039463E-3</v>
      </c>
      <c r="F14">
        <v>3.0671710459053265E-3</v>
      </c>
      <c r="G14">
        <v>4.8052346385850115E-3</v>
      </c>
      <c r="H14">
        <v>3.2716491156323485E-3</v>
      </c>
      <c r="I14">
        <v>4.3962784991309683E-3</v>
      </c>
      <c r="J14">
        <v>3.6806052550863921E-3</v>
      </c>
      <c r="K14">
        <v>3.1694100807688375E-3</v>
      </c>
      <c r="L14">
        <v>2.1470197321337287E-3</v>
      </c>
      <c r="N14">
        <f t="shared" si="0"/>
        <v>3.4659032818730194E-2</v>
      </c>
    </row>
    <row r="15" spans="1:14">
      <c r="B15" s="1">
        <v>17</v>
      </c>
      <c r="C15">
        <v>4.7029956037215005E-3</v>
      </c>
      <c r="D15">
        <v>5.0097127083120335E-3</v>
      </c>
      <c r="E15">
        <v>6.441059196401186E-3</v>
      </c>
      <c r="F15">
        <v>6.3388201615376749E-3</v>
      </c>
      <c r="G15">
        <v>5.8276249872201208E-3</v>
      </c>
      <c r="H15">
        <v>4.7029956037215005E-3</v>
      </c>
      <c r="I15">
        <v>5.8276249872201208E-3</v>
      </c>
      <c r="J15">
        <v>7.0544934055822512E-3</v>
      </c>
      <c r="K15">
        <v>4.8052346385850115E-3</v>
      </c>
      <c r="L15">
        <v>5.2141907780390555E-3</v>
      </c>
      <c r="N15">
        <f t="shared" si="0"/>
        <v>5.5924752070340457E-2</v>
      </c>
    </row>
    <row r="16" spans="1:14">
      <c r="B16" s="1">
        <v>18</v>
      </c>
      <c r="C16">
        <v>2.6582149064512833E-3</v>
      </c>
      <c r="D16">
        <v>3.1694100807688375E-3</v>
      </c>
      <c r="E16">
        <v>3.5783662202228811E-3</v>
      </c>
      <c r="F16">
        <v>2.9649320110418159E-3</v>
      </c>
      <c r="G16">
        <v>3.1694100807688375E-3</v>
      </c>
      <c r="H16">
        <v>3.6806052550863921E-3</v>
      </c>
      <c r="I16">
        <v>3.6806052550863921E-3</v>
      </c>
      <c r="J16">
        <v>3.4761271853593701E-3</v>
      </c>
      <c r="K16">
        <v>3.6806052550863921E-3</v>
      </c>
      <c r="L16">
        <v>3.7828442899499027E-3</v>
      </c>
      <c r="N16">
        <f t="shared" si="0"/>
        <v>3.3841120539822106E-2</v>
      </c>
    </row>
    <row r="17" spans="2:14">
      <c r="B17" s="1">
        <v>19</v>
      </c>
      <c r="C17">
        <v>3.6806052550863921E-3</v>
      </c>
      <c r="D17">
        <v>4.0895613945404353E-3</v>
      </c>
      <c r="E17">
        <v>5.2141907780390555E-3</v>
      </c>
      <c r="F17">
        <v>4.8052346385850115E-3</v>
      </c>
      <c r="G17">
        <v>6.0321030569471428E-3</v>
      </c>
      <c r="H17">
        <v>6.645537266128208E-3</v>
      </c>
      <c r="I17">
        <v>6.3388201615376749E-3</v>
      </c>
      <c r="J17">
        <v>5.8276249872201208E-3</v>
      </c>
      <c r="K17">
        <v>6.8500153358552291E-3</v>
      </c>
      <c r="L17">
        <v>4.6007565688579903E-3</v>
      </c>
      <c r="N17">
        <f t="shared" si="0"/>
        <v>5.4084449442797257E-2</v>
      </c>
    </row>
    <row r="18" spans="2:14">
      <c r="B18" s="1">
        <v>20</v>
      </c>
      <c r="C18">
        <v>2.9649320110418159E-3</v>
      </c>
      <c r="D18">
        <v>2.8626929761783049E-3</v>
      </c>
      <c r="E18">
        <v>3.0671710459053265E-3</v>
      </c>
      <c r="F18">
        <v>2.7604539413147939E-3</v>
      </c>
      <c r="G18">
        <v>3.6806052550863921E-3</v>
      </c>
      <c r="H18">
        <v>3.8850833248134137E-3</v>
      </c>
      <c r="I18">
        <v>4.1918004294039463E-3</v>
      </c>
      <c r="J18">
        <v>5.0097127083120335E-3</v>
      </c>
      <c r="K18">
        <v>5.4186688477660767E-3</v>
      </c>
      <c r="L18">
        <v>3.3738881504958595E-3</v>
      </c>
      <c r="N18">
        <f t="shared" si="0"/>
        <v>3.7215008690317956E-2</v>
      </c>
    </row>
    <row r="19" spans="2:14">
      <c r="B19" s="1">
        <v>22</v>
      </c>
      <c r="C19">
        <v>3.8850833248134137E-3</v>
      </c>
      <c r="D19">
        <v>4.6007565688579903E-3</v>
      </c>
      <c r="E19">
        <v>5.4186688477660767E-3</v>
      </c>
      <c r="F19">
        <v>6.543298231264697E-3</v>
      </c>
      <c r="G19">
        <v>7.0544934055822512E-3</v>
      </c>
      <c r="H19">
        <v>7.9746447193538485E-3</v>
      </c>
      <c r="I19">
        <v>6.645537266128208E-3</v>
      </c>
      <c r="J19">
        <v>7.9746447193538485E-3</v>
      </c>
      <c r="K19">
        <v>7.3612105101727842E-3</v>
      </c>
      <c r="L19">
        <v>7.0544934055822512E-3</v>
      </c>
      <c r="N19">
        <f t="shared" si="0"/>
        <v>6.4512830998875378E-2</v>
      </c>
    </row>
    <row r="20" spans="2:14">
      <c r="B20" s="1">
        <v>24</v>
      </c>
      <c r="C20">
        <v>4.0895613945404353E-3</v>
      </c>
      <c r="D20">
        <v>5.7253859523566097E-3</v>
      </c>
      <c r="E20">
        <v>6.747776300991719E-3</v>
      </c>
      <c r="F20">
        <v>9.5082302423065129E-3</v>
      </c>
      <c r="G20">
        <v>7.6679276147633164E-3</v>
      </c>
      <c r="H20">
        <v>7.8724056844903384E-3</v>
      </c>
      <c r="I20">
        <v>1.1348532869849709E-2</v>
      </c>
      <c r="J20">
        <v>7.5656885798998054E-3</v>
      </c>
      <c r="K20">
        <v>9.7127083120335349E-3</v>
      </c>
      <c r="L20">
        <v>8.9970350679889587E-3</v>
      </c>
      <c r="N20">
        <f t="shared" si="0"/>
        <v>7.9235252019220936E-2</v>
      </c>
    </row>
    <row r="21" spans="2:14">
      <c r="B21" s="1">
        <v>26</v>
      </c>
      <c r="C21">
        <v>3.1694100807688375E-3</v>
      </c>
      <c r="D21">
        <v>3.1694100807688375E-3</v>
      </c>
      <c r="E21">
        <v>5.0097127083120335E-3</v>
      </c>
      <c r="F21">
        <v>3.4761271853593701E-3</v>
      </c>
      <c r="G21">
        <v>4.4985175339944793E-3</v>
      </c>
      <c r="H21">
        <v>5.4186688477660767E-3</v>
      </c>
      <c r="I21">
        <v>4.4985175339944793E-3</v>
      </c>
      <c r="J21">
        <v>5.3164298129025666E-3</v>
      </c>
      <c r="K21">
        <v>4.6007565688579903E-3</v>
      </c>
      <c r="L21">
        <v>5.8276249872201208E-3</v>
      </c>
      <c r="N21">
        <f t="shared" si="0"/>
        <v>4.4985175339944797E-2</v>
      </c>
    </row>
    <row r="22" spans="2:14">
      <c r="B22" s="1">
        <v>28</v>
      </c>
      <c r="C22">
        <v>2.9649320110418159E-3</v>
      </c>
      <c r="D22">
        <v>2.6582149064512833E-3</v>
      </c>
      <c r="E22">
        <v>3.6806052550863921E-3</v>
      </c>
      <c r="F22">
        <v>4.6007565688579903E-3</v>
      </c>
      <c r="G22">
        <v>4.8052346385850115E-3</v>
      </c>
      <c r="H22">
        <v>6.8500153358552291E-3</v>
      </c>
      <c r="I22">
        <v>5.7253859523566097E-3</v>
      </c>
      <c r="J22">
        <v>6.543298231264697E-3</v>
      </c>
      <c r="K22">
        <v>6.2365811266741639E-3</v>
      </c>
      <c r="L22">
        <v>7.8724056844903384E-3</v>
      </c>
      <c r="N22">
        <f t="shared" si="0"/>
        <v>5.1937429710663528E-2</v>
      </c>
    </row>
    <row r="23" spans="2:14">
      <c r="B23" s="1">
        <v>30</v>
      </c>
      <c r="C23">
        <v>1.9425416624067068E-3</v>
      </c>
      <c r="D23">
        <v>2.2492587669972397E-3</v>
      </c>
      <c r="E23">
        <v>4.0895613945404353E-3</v>
      </c>
      <c r="F23">
        <v>3.4761271853593701E-3</v>
      </c>
      <c r="G23">
        <v>5.2141907780390555E-3</v>
      </c>
      <c r="H23">
        <v>5.3164298129025666E-3</v>
      </c>
      <c r="I23">
        <v>5.7253859523566097E-3</v>
      </c>
      <c r="J23">
        <v>6.0321030569471428E-3</v>
      </c>
      <c r="K23">
        <v>6.0321030569471428E-3</v>
      </c>
      <c r="L23">
        <v>6.2365811266741639E-3</v>
      </c>
      <c r="N23">
        <f t="shared" si="0"/>
        <v>4.631428279317043E-2</v>
      </c>
    </row>
    <row r="24" spans="2:14">
      <c r="B24" s="1">
        <v>35</v>
      </c>
      <c r="C24">
        <v>2.5559758715877723E-3</v>
      </c>
      <c r="D24">
        <v>2.6582149064512833E-3</v>
      </c>
      <c r="E24">
        <v>4.9074736734485225E-3</v>
      </c>
      <c r="F24">
        <v>6.9522543707187402E-3</v>
      </c>
      <c r="G24">
        <v>6.2365811266741639E-3</v>
      </c>
      <c r="H24">
        <v>7.0544934055822512E-3</v>
      </c>
      <c r="I24">
        <v>6.2365811266741639E-3</v>
      </c>
      <c r="J24">
        <v>8.2813618239443824E-3</v>
      </c>
      <c r="K24">
        <v>1.0326142521214599E-2</v>
      </c>
      <c r="L24">
        <v>6.8500153358552291E-3</v>
      </c>
      <c r="N24">
        <f t="shared" si="0"/>
        <v>6.20590941621511E-2</v>
      </c>
    </row>
    <row r="25" spans="2:14">
      <c r="B25" s="1">
        <v>40</v>
      </c>
      <c r="C25">
        <v>1.3291074532256416E-3</v>
      </c>
      <c r="D25">
        <v>2.2492587669972397E-3</v>
      </c>
      <c r="E25">
        <v>1.6358245578161742E-3</v>
      </c>
      <c r="F25">
        <v>2.8626929761783049E-3</v>
      </c>
      <c r="G25">
        <v>3.0671710459053265E-3</v>
      </c>
      <c r="H25">
        <v>4.2940394642674573E-3</v>
      </c>
      <c r="I25">
        <v>4.3962784991309683E-3</v>
      </c>
      <c r="J25">
        <v>6.1343420918106529E-3</v>
      </c>
      <c r="K25">
        <v>4.7029956037215005E-3</v>
      </c>
      <c r="L25">
        <v>5.2141907780390555E-3</v>
      </c>
      <c r="N25">
        <f t="shared" si="0"/>
        <v>3.5885901237092323E-2</v>
      </c>
    </row>
    <row r="26" spans="2:14">
      <c r="B26" s="1">
        <v>45</v>
      </c>
      <c r="C26">
        <v>1.0223903486351088E-3</v>
      </c>
      <c r="D26">
        <v>5.1119517431755441E-4</v>
      </c>
      <c r="E26">
        <v>1.4313464880891524E-3</v>
      </c>
      <c r="F26">
        <v>1.5335855229526632E-3</v>
      </c>
      <c r="G26">
        <v>1.738063592679685E-3</v>
      </c>
      <c r="H26">
        <v>3.2716491156323485E-3</v>
      </c>
      <c r="I26">
        <v>3.8850833248134137E-3</v>
      </c>
      <c r="J26">
        <v>3.7828442899499027E-3</v>
      </c>
      <c r="K26">
        <v>5.2141907780390555E-3</v>
      </c>
      <c r="L26">
        <v>4.6007565688579903E-3</v>
      </c>
      <c r="N26">
        <f t="shared" si="0"/>
        <v>2.6991105203966876E-2</v>
      </c>
    </row>
    <row r="27" spans="2:14">
      <c r="B27" s="1">
        <v>50</v>
      </c>
      <c r="C27">
        <v>5.1119517431755441E-4</v>
      </c>
      <c r="D27">
        <v>5.1119517431755441E-4</v>
      </c>
      <c r="E27">
        <v>1.2268684183621306E-3</v>
      </c>
      <c r="F27">
        <v>1.2268684183621306E-3</v>
      </c>
      <c r="G27">
        <v>1.2268684183621306E-3</v>
      </c>
      <c r="H27">
        <v>1.738063592679685E-3</v>
      </c>
      <c r="I27">
        <v>2.7604539413147939E-3</v>
      </c>
      <c r="J27">
        <v>2.2492587669972397E-3</v>
      </c>
      <c r="K27">
        <v>2.5559758715877723E-3</v>
      </c>
      <c r="L27">
        <v>3.0671710459053265E-3</v>
      </c>
      <c r="N27">
        <f t="shared" si="0"/>
        <v>1.7073918822206317E-2</v>
      </c>
    </row>
    <row r="28" spans="2:14">
      <c r="B28" s="1">
        <v>55</v>
      </c>
      <c r="C28">
        <v>1.0223903486351089E-4</v>
      </c>
      <c r="D28">
        <v>8.1791227890808712E-4</v>
      </c>
      <c r="E28">
        <v>6.1343420918106531E-4</v>
      </c>
      <c r="F28">
        <v>8.1791227890808712E-4</v>
      </c>
      <c r="G28">
        <v>5.1119517431755441E-4</v>
      </c>
      <c r="H28">
        <v>1.0223903486351088E-3</v>
      </c>
      <c r="I28">
        <v>8.1791227890808712E-4</v>
      </c>
      <c r="J28">
        <v>1.1246293834986198E-3</v>
      </c>
      <c r="K28">
        <v>1.5335855229526632E-3</v>
      </c>
      <c r="L28">
        <v>1.738063592679685E-3</v>
      </c>
      <c r="N28">
        <f t="shared" si="0"/>
        <v>9.0992741028524688E-3</v>
      </c>
    </row>
    <row r="29" spans="2:14">
      <c r="B29" s="1">
        <v>60</v>
      </c>
      <c r="C29">
        <v>2.0447806972702178E-4</v>
      </c>
      <c r="D29">
        <v>6.1343420918106531E-4</v>
      </c>
      <c r="E29">
        <v>3.0671710459053266E-4</v>
      </c>
      <c r="F29">
        <v>5.1119517431755441E-4</v>
      </c>
      <c r="G29">
        <v>7.1567324404457622E-4</v>
      </c>
      <c r="H29">
        <v>8.1791227890808712E-4</v>
      </c>
      <c r="I29">
        <v>1.1246293834986198E-3</v>
      </c>
      <c r="J29">
        <v>9.2015131377159803E-4</v>
      </c>
      <c r="K29">
        <v>1.738063592679685E-3</v>
      </c>
      <c r="L29">
        <v>1.3291074532256416E-3</v>
      </c>
      <c r="N29">
        <f t="shared" si="0"/>
        <v>8.2813618239443824E-3</v>
      </c>
    </row>
    <row r="30" spans="2:14">
      <c r="B30" s="1">
        <v>65</v>
      </c>
      <c r="C30">
        <v>1.0223903486351089E-4</v>
      </c>
      <c r="D30">
        <v>2.0447806972702178E-4</v>
      </c>
      <c r="E30">
        <v>1.0223903486351089E-4</v>
      </c>
      <c r="F30">
        <v>1.0223903486351089E-4</v>
      </c>
      <c r="G30">
        <v>5.1119517431755441E-4</v>
      </c>
      <c r="H30">
        <v>2.0447806972702178E-4</v>
      </c>
      <c r="I30">
        <v>4.0895613945404356E-4</v>
      </c>
      <c r="J30">
        <v>2.0447806972702178E-4</v>
      </c>
      <c r="K30">
        <v>7.1567324404457622E-4</v>
      </c>
      <c r="L30">
        <v>8.1791227890808712E-4</v>
      </c>
      <c r="N30">
        <f t="shared" si="0"/>
        <v>3.3738881504958595E-3</v>
      </c>
    </row>
    <row r="31" spans="2:14">
      <c r="B31" s="1">
        <v>70</v>
      </c>
      <c r="C31">
        <v>3.0671710459053266E-4</v>
      </c>
      <c r="D31">
        <v>2.0447806972702178E-4</v>
      </c>
      <c r="E31">
        <v>8.1791227890808712E-4</v>
      </c>
      <c r="F31">
        <v>7.1567324404457622E-4</v>
      </c>
      <c r="G31">
        <v>6.1343420918106531E-4</v>
      </c>
      <c r="H31">
        <v>1.2268684183621306E-3</v>
      </c>
      <c r="I31">
        <v>2.1470197321337287E-3</v>
      </c>
      <c r="J31">
        <v>1.6358245578161742E-3</v>
      </c>
      <c r="K31">
        <v>1.738063592679685E-3</v>
      </c>
      <c r="L31">
        <v>3.1694100807688375E-3</v>
      </c>
      <c r="N31">
        <f t="shared" si="0"/>
        <v>1.2575401288211838E-2</v>
      </c>
    </row>
    <row r="33" spans="1:14">
      <c r="N33" t="s">
        <v>1</v>
      </c>
    </row>
    <row r="34" spans="1:14">
      <c r="A34" t="s">
        <v>0</v>
      </c>
      <c r="C34">
        <f>SUM(C3:C31)</f>
        <v>7.5350168694407499E-2</v>
      </c>
      <c r="D34">
        <f t="shared" ref="D34:L34" si="1">SUM(D3:D31)</f>
        <v>7.9746447193538475E-2</v>
      </c>
      <c r="E34">
        <f t="shared" si="1"/>
        <v>9.4673346283611071E-2</v>
      </c>
      <c r="F34">
        <f t="shared" si="1"/>
        <v>9.5286780492792128E-2</v>
      </c>
      <c r="G34">
        <f t="shared" si="1"/>
        <v>9.8251712503833966E-2</v>
      </c>
      <c r="H34">
        <f t="shared" si="1"/>
        <v>0.11052039668745527</v>
      </c>
      <c r="I34">
        <f t="shared" si="1"/>
        <v>0.11092935282690931</v>
      </c>
      <c r="J34">
        <f t="shared" si="1"/>
        <v>0.11338308966363357</v>
      </c>
      <c r="K34">
        <f t="shared" si="1"/>
        <v>0.11338308966363356</v>
      </c>
      <c r="L34">
        <f t="shared" si="1"/>
        <v>0.10847561599018504</v>
      </c>
    </row>
    <row r="37" spans="1:14">
      <c r="A37" t="s">
        <v>4</v>
      </c>
    </row>
    <row r="39" spans="1:14">
      <c r="C39" t="s">
        <v>3</v>
      </c>
    </row>
    <row r="40" spans="1:14">
      <c r="C40" s="1">
        <v>25</v>
      </c>
      <c r="D40" s="1">
        <v>26</v>
      </c>
      <c r="E40" s="1">
        <v>27</v>
      </c>
      <c r="F40" s="1">
        <v>28</v>
      </c>
      <c r="G40" s="1">
        <v>29</v>
      </c>
      <c r="H40" s="1">
        <v>30</v>
      </c>
      <c r="I40" s="1">
        <v>31</v>
      </c>
      <c r="J40" s="1">
        <v>32</v>
      </c>
      <c r="K40" s="1">
        <v>33</v>
      </c>
      <c r="L40" s="1">
        <v>34</v>
      </c>
    </row>
    <row r="41" spans="1:14">
      <c r="A41" s="3" t="s">
        <v>2</v>
      </c>
      <c r="B41" s="1">
        <v>5</v>
      </c>
      <c r="C41">
        <f>C3*$B3</f>
        <v>7.1567324404457622E-3</v>
      </c>
      <c r="D41">
        <f t="shared" ref="D41:L41" si="2">D3*$B3</f>
        <v>9.7127083120335349E-3</v>
      </c>
      <c r="E41">
        <f t="shared" si="2"/>
        <v>8.1791227890808706E-3</v>
      </c>
      <c r="F41">
        <f t="shared" si="2"/>
        <v>9.7127083120335349E-3</v>
      </c>
      <c r="G41">
        <f t="shared" si="2"/>
        <v>5.1119517431755437E-3</v>
      </c>
      <c r="H41">
        <f t="shared" si="2"/>
        <v>5.1119517431755437E-3</v>
      </c>
      <c r="I41">
        <f t="shared" si="2"/>
        <v>5.6231469174930996E-3</v>
      </c>
      <c r="J41">
        <f t="shared" si="2"/>
        <v>6.1343420918106529E-3</v>
      </c>
      <c r="K41">
        <f t="shared" si="2"/>
        <v>2.5559758715877718E-3</v>
      </c>
      <c r="L41">
        <f t="shared" si="2"/>
        <v>5.6231469174930996E-3</v>
      </c>
    </row>
    <row r="42" spans="1:14">
      <c r="B42" s="1">
        <v>6</v>
      </c>
      <c r="C42">
        <f t="shared" ref="C42:L42" si="3">C4*$B4</f>
        <v>8.5880789285349146E-3</v>
      </c>
      <c r="D42">
        <f t="shared" si="3"/>
        <v>3.6806052550863921E-3</v>
      </c>
      <c r="E42">
        <f t="shared" si="3"/>
        <v>9.201513137715979E-3</v>
      </c>
      <c r="F42">
        <f t="shared" si="3"/>
        <v>8.5880789285349146E-3</v>
      </c>
      <c r="G42">
        <f t="shared" si="3"/>
        <v>6.747776300991719E-3</v>
      </c>
      <c r="H42">
        <f t="shared" si="3"/>
        <v>7.3612105101727842E-3</v>
      </c>
      <c r="I42">
        <f t="shared" si="3"/>
        <v>8.5880789285349146E-3</v>
      </c>
      <c r="J42">
        <f t="shared" si="3"/>
        <v>2.4537368367242613E-3</v>
      </c>
      <c r="K42">
        <f t="shared" si="3"/>
        <v>7.9746447193538503E-3</v>
      </c>
      <c r="L42">
        <f t="shared" si="3"/>
        <v>2.4537368367242613E-3</v>
      </c>
    </row>
    <row r="43" spans="1:14">
      <c r="B43" s="1">
        <v>7</v>
      </c>
      <c r="C43">
        <f t="shared" ref="C43:L43" si="4">C5*$B5</f>
        <v>1.0019425416624067E-2</v>
      </c>
      <c r="D43">
        <f t="shared" si="4"/>
        <v>1.3597791636846948E-2</v>
      </c>
      <c r="E43">
        <f t="shared" si="4"/>
        <v>5.7253859523566097E-3</v>
      </c>
      <c r="F43">
        <f t="shared" si="4"/>
        <v>1.0735098660668643E-2</v>
      </c>
      <c r="G43">
        <f t="shared" si="4"/>
        <v>6.441059196401186E-3</v>
      </c>
      <c r="H43">
        <f t="shared" si="4"/>
        <v>1.2166445148757796E-2</v>
      </c>
      <c r="I43">
        <f t="shared" si="4"/>
        <v>7.1567324404457622E-3</v>
      </c>
      <c r="J43">
        <f t="shared" si="4"/>
        <v>6.441059196401186E-3</v>
      </c>
      <c r="K43">
        <f t="shared" si="4"/>
        <v>4.2940394642674573E-3</v>
      </c>
      <c r="L43">
        <f t="shared" si="4"/>
        <v>7.8724056844903384E-3</v>
      </c>
    </row>
    <row r="44" spans="1:14">
      <c r="B44" s="1">
        <v>8</v>
      </c>
      <c r="C44">
        <f t="shared" ref="C44:L44" si="5">C6*$B6</f>
        <v>1.8811982414886002E-2</v>
      </c>
      <c r="D44">
        <f t="shared" si="5"/>
        <v>1.2268684183621306E-2</v>
      </c>
      <c r="E44">
        <f t="shared" si="5"/>
        <v>1.390450874143748E-2</v>
      </c>
      <c r="F44">
        <f t="shared" si="5"/>
        <v>8.1791227890808706E-3</v>
      </c>
      <c r="G44">
        <f t="shared" si="5"/>
        <v>1.0632859625805133E-2</v>
      </c>
      <c r="H44">
        <f t="shared" si="5"/>
        <v>6.543298231264697E-3</v>
      </c>
      <c r="I44">
        <f t="shared" si="5"/>
        <v>1.0632859625805133E-2</v>
      </c>
      <c r="J44">
        <f t="shared" si="5"/>
        <v>1.4722421020345568E-2</v>
      </c>
      <c r="K44">
        <f t="shared" si="5"/>
        <v>9.814947346897045E-3</v>
      </c>
      <c r="L44">
        <f t="shared" si="5"/>
        <v>1.0632859625805133E-2</v>
      </c>
    </row>
    <row r="45" spans="1:14">
      <c r="B45" s="1">
        <v>9</v>
      </c>
      <c r="C45">
        <f t="shared" ref="C45:L45" si="6">C7*$B7</f>
        <v>2.1163480216746751E-2</v>
      </c>
      <c r="D45">
        <f t="shared" si="6"/>
        <v>2.6684388099376344E-2</v>
      </c>
      <c r="E45">
        <f t="shared" si="6"/>
        <v>1.8403026275431958E-2</v>
      </c>
      <c r="F45">
        <f t="shared" si="6"/>
        <v>2.1163480216746751E-2</v>
      </c>
      <c r="G45">
        <f t="shared" si="6"/>
        <v>2.0243328902975158E-2</v>
      </c>
      <c r="H45">
        <f t="shared" si="6"/>
        <v>1.7482874961660361E-2</v>
      </c>
      <c r="I45">
        <f t="shared" si="6"/>
        <v>1.4722421020345568E-2</v>
      </c>
      <c r="J45">
        <f t="shared" si="6"/>
        <v>1.1041815765259175E-2</v>
      </c>
      <c r="K45">
        <f t="shared" si="6"/>
        <v>1.4722421020345568E-2</v>
      </c>
      <c r="L45">
        <f t="shared" si="6"/>
        <v>1.1041815765259175E-2</v>
      </c>
    </row>
    <row r="46" spans="1:14">
      <c r="B46" s="1">
        <v>10</v>
      </c>
      <c r="C46">
        <f t="shared" ref="C46:L46" si="7">C8*$B8</f>
        <v>4.1918004294039461E-2</v>
      </c>
      <c r="D46">
        <f t="shared" si="7"/>
        <v>4.8052346385850112E-2</v>
      </c>
      <c r="E46">
        <f t="shared" si="7"/>
        <v>3.6806052550863923E-2</v>
      </c>
      <c r="F46">
        <f t="shared" si="7"/>
        <v>4.2940394642674573E-2</v>
      </c>
      <c r="G46">
        <f t="shared" si="7"/>
        <v>3.6806052550863923E-2</v>
      </c>
      <c r="H46">
        <f t="shared" si="7"/>
        <v>4.1918004294039461E-2</v>
      </c>
      <c r="I46">
        <f t="shared" si="7"/>
        <v>3.5783662202228811E-2</v>
      </c>
      <c r="J46">
        <f t="shared" si="7"/>
        <v>2.9649320110418161E-2</v>
      </c>
      <c r="K46">
        <f t="shared" si="7"/>
        <v>2.7604539413147937E-2</v>
      </c>
      <c r="L46">
        <f t="shared" si="7"/>
        <v>2.1470197321337287E-2</v>
      </c>
    </row>
    <row r="47" spans="1:14">
      <c r="B47" s="1">
        <v>11</v>
      </c>
      <c r="C47">
        <f t="shared" ref="C47:L47" si="8">C9*$B9</f>
        <v>3.5988140271955835E-2</v>
      </c>
      <c r="D47">
        <f t="shared" si="8"/>
        <v>3.8237399038953068E-2</v>
      </c>
      <c r="E47">
        <f t="shared" si="8"/>
        <v>3.1489622737961354E-2</v>
      </c>
      <c r="F47">
        <f t="shared" si="8"/>
        <v>2.6991105203966873E-2</v>
      </c>
      <c r="G47">
        <f t="shared" si="8"/>
        <v>2.6991105203966873E-2</v>
      </c>
      <c r="H47">
        <f t="shared" si="8"/>
        <v>3.3738881504958594E-2</v>
      </c>
      <c r="I47">
        <f t="shared" si="8"/>
        <v>2.2492587669972395E-2</v>
      </c>
      <c r="J47">
        <f t="shared" si="8"/>
        <v>3.1489622737961354E-2</v>
      </c>
      <c r="K47">
        <f t="shared" si="8"/>
        <v>3.2614252121459977E-2</v>
      </c>
      <c r="L47">
        <f t="shared" si="8"/>
        <v>2.4741846436969635E-2</v>
      </c>
    </row>
    <row r="48" spans="1:14">
      <c r="B48" s="1">
        <v>12</v>
      </c>
      <c r="C48">
        <f t="shared" ref="C48:L48" si="9">C10*$B10</f>
        <v>8.2200184030262746E-2</v>
      </c>
      <c r="D48">
        <f t="shared" si="9"/>
        <v>7.3612105101727832E-2</v>
      </c>
      <c r="E48">
        <f t="shared" si="9"/>
        <v>6.7477763009917188E-2</v>
      </c>
      <c r="F48">
        <f t="shared" si="9"/>
        <v>5.2755341989571616E-2</v>
      </c>
      <c r="G48">
        <f t="shared" si="9"/>
        <v>6.9931499846641446E-2</v>
      </c>
      <c r="H48">
        <f t="shared" si="9"/>
        <v>6.625089459155506E-2</v>
      </c>
      <c r="I48">
        <f t="shared" si="9"/>
        <v>5.7662815663020138E-2</v>
      </c>
      <c r="J48">
        <f t="shared" si="9"/>
        <v>6.0116552499744402E-2</v>
      </c>
      <c r="K48">
        <f t="shared" si="9"/>
        <v>6.0116552499744402E-2</v>
      </c>
      <c r="L48">
        <f t="shared" si="9"/>
        <v>5.5209078826295888E-2</v>
      </c>
    </row>
    <row r="49" spans="2:12">
      <c r="B49" s="1">
        <v>13</v>
      </c>
      <c r="C49">
        <f t="shared" ref="C49:L49" si="10">C11*$B11</f>
        <v>5.0506083222574376E-2</v>
      </c>
      <c r="D49">
        <f t="shared" si="10"/>
        <v>4.7847868316123095E-2</v>
      </c>
      <c r="E49">
        <f t="shared" si="10"/>
        <v>6.6455372661282083E-2</v>
      </c>
      <c r="F49">
        <f t="shared" si="10"/>
        <v>5.0506083222574376E-2</v>
      </c>
      <c r="G49">
        <f t="shared" si="10"/>
        <v>4.6518760862897454E-2</v>
      </c>
      <c r="H49">
        <f t="shared" si="10"/>
        <v>5.1835190675800016E-2</v>
      </c>
      <c r="I49">
        <f t="shared" si="10"/>
        <v>3.9873223596769244E-2</v>
      </c>
      <c r="J49">
        <f t="shared" si="10"/>
        <v>4.2531438503220532E-2</v>
      </c>
      <c r="K49">
        <f t="shared" si="10"/>
        <v>4.7847868316123095E-2</v>
      </c>
      <c r="L49">
        <f t="shared" si="10"/>
        <v>4.3860545956446173E-2</v>
      </c>
    </row>
    <row r="50" spans="2:12">
      <c r="B50" s="1">
        <v>14</v>
      </c>
      <c r="C50">
        <f t="shared" ref="C50:L50" si="11">C12*$B12</f>
        <v>8.1586749821081689E-2</v>
      </c>
      <c r="D50">
        <f t="shared" si="11"/>
        <v>6.8704631428279317E-2</v>
      </c>
      <c r="E50">
        <f t="shared" si="11"/>
        <v>9.8762907678151518E-2</v>
      </c>
      <c r="F50">
        <f t="shared" si="11"/>
        <v>8.5880789285349146E-2</v>
      </c>
      <c r="G50">
        <f t="shared" si="11"/>
        <v>6.5841938452101012E-2</v>
      </c>
      <c r="H50">
        <f t="shared" si="11"/>
        <v>9.3037521725794908E-2</v>
      </c>
      <c r="I50">
        <f t="shared" si="11"/>
        <v>9.4468868213884061E-2</v>
      </c>
      <c r="J50">
        <f t="shared" si="11"/>
        <v>8.1586749821081689E-2</v>
      </c>
      <c r="K50">
        <f t="shared" si="11"/>
        <v>6.8704631428279317E-2</v>
      </c>
      <c r="L50">
        <f t="shared" si="11"/>
        <v>7.5861363868725079E-2</v>
      </c>
    </row>
    <row r="51" spans="2:12">
      <c r="B51" s="1">
        <v>15</v>
      </c>
      <c r="C51">
        <f t="shared" ref="C51:L51" si="12">C13*$B13</f>
        <v>5.2141907780390552E-2</v>
      </c>
      <c r="D51">
        <f t="shared" si="12"/>
        <v>4.7541151211532559E-2</v>
      </c>
      <c r="E51">
        <f t="shared" si="12"/>
        <v>6.1343420918106531E-2</v>
      </c>
      <c r="F51">
        <f t="shared" si="12"/>
        <v>5.3675493303343216E-2</v>
      </c>
      <c r="G51">
        <f t="shared" si="12"/>
        <v>5.9809835395153867E-2</v>
      </c>
      <c r="H51">
        <f t="shared" si="12"/>
        <v>7.6679276147633174E-2</v>
      </c>
      <c r="I51">
        <f t="shared" si="12"/>
        <v>5.9809835395153867E-2</v>
      </c>
      <c r="J51">
        <f t="shared" si="12"/>
        <v>7.5145690624680503E-2</v>
      </c>
      <c r="K51">
        <f t="shared" si="12"/>
        <v>3.5272467027911251E-2</v>
      </c>
      <c r="L51">
        <f t="shared" si="12"/>
        <v>5.3675493303343216E-2</v>
      </c>
    </row>
    <row r="52" spans="2:12">
      <c r="B52" s="1">
        <v>16</v>
      </c>
      <c r="C52">
        <f t="shared" ref="C52:L52" si="13">C14*$B14</f>
        <v>4.2531438503220532E-2</v>
      </c>
      <c r="D52">
        <f t="shared" si="13"/>
        <v>5.2346385850117576E-2</v>
      </c>
      <c r="E52">
        <f t="shared" si="13"/>
        <v>6.7068806870463141E-2</v>
      </c>
      <c r="F52">
        <f t="shared" si="13"/>
        <v>4.9074736734485223E-2</v>
      </c>
      <c r="G52">
        <f t="shared" si="13"/>
        <v>7.6883754217360184E-2</v>
      </c>
      <c r="H52">
        <f t="shared" si="13"/>
        <v>5.2346385850117576E-2</v>
      </c>
      <c r="I52">
        <f t="shared" si="13"/>
        <v>7.0340455986095493E-2</v>
      </c>
      <c r="J52">
        <f t="shared" si="13"/>
        <v>5.8889684081382274E-2</v>
      </c>
      <c r="K52">
        <f t="shared" si="13"/>
        <v>5.07105612923014E-2</v>
      </c>
      <c r="L52">
        <f t="shared" si="13"/>
        <v>3.4352315714139658E-2</v>
      </c>
    </row>
    <row r="53" spans="2:12">
      <c r="B53" s="1">
        <v>17</v>
      </c>
      <c r="C53">
        <f t="shared" ref="C53:L53" si="14">C15*$B15</f>
        <v>7.9950925263265513E-2</v>
      </c>
      <c r="D53">
        <f t="shared" si="14"/>
        <v>8.516511604130457E-2</v>
      </c>
      <c r="E53">
        <f t="shared" si="14"/>
        <v>0.10949800633882016</v>
      </c>
      <c r="F53">
        <f t="shared" si="14"/>
        <v>0.10775994274614048</v>
      </c>
      <c r="G53">
        <f t="shared" si="14"/>
        <v>9.9069624782742047E-2</v>
      </c>
      <c r="H53">
        <f t="shared" si="14"/>
        <v>7.9950925263265513E-2</v>
      </c>
      <c r="I53">
        <f t="shared" si="14"/>
        <v>9.9069624782742047E-2</v>
      </c>
      <c r="J53">
        <f t="shared" si="14"/>
        <v>0.11992638789489828</v>
      </c>
      <c r="K53">
        <f t="shared" si="14"/>
        <v>8.1688988855945194E-2</v>
      </c>
      <c r="L53">
        <f t="shared" si="14"/>
        <v>8.8641243226663946E-2</v>
      </c>
    </row>
    <row r="54" spans="2:12">
      <c r="B54" s="1">
        <v>18</v>
      </c>
      <c r="C54">
        <f t="shared" ref="C54:L54" si="15">C16*$B16</f>
        <v>4.7847868316123102E-2</v>
      </c>
      <c r="D54">
        <f t="shared" si="15"/>
        <v>5.7049381453839074E-2</v>
      </c>
      <c r="E54">
        <f t="shared" si="15"/>
        <v>6.441059196401186E-2</v>
      </c>
      <c r="F54">
        <f t="shared" si="15"/>
        <v>5.3368776198752688E-2</v>
      </c>
      <c r="G54">
        <f t="shared" si="15"/>
        <v>5.7049381453839074E-2</v>
      </c>
      <c r="H54">
        <f t="shared" si="15"/>
        <v>6.625089459155506E-2</v>
      </c>
      <c r="I54">
        <f t="shared" si="15"/>
        <v>6.625089459155506E-2</v>
      </c>
      <c r="J54">
        <f t="shared" si="15"/>
        <v>6.257028933646866E-2</v>
      </c>
      <c r="K54">
        <f t="shared" si="15"/>
        <v>6.625089459155506E-2</v>
      </c>
      <c r="L54">
        <f t="shared" si="15"/>
        <v>6.8091197219098246E-2</v>
      </c>
    </row>
    <row r="55" spans="2:12">
      <c r="B55" s="1">
        <v>19</v>
      </c>
      <c r="C55">
        <f t="shared" ref="C55:L55" si="16">C17*$B17</f>
        <v>6.9931499846641446E-2</v>
      </c>
      <c r="D55">
        <f t="shared" si="16"/>
        <v>7.7701666496268265E-2</v>
      </c>
      <c r="E55">
        <f t="shared" si="16"/>
        <v>9.9069624782742061E-2</v>
      </c>
      <c r="F55">
        <f t="shared" si="16"/>
        <v>9.1299458133115213E-2</v>
      </c>
      <c r="G55">
        <f t="shared" si="16"/>
        <v>0.11460995808199571</v>
      </c>
      <c r="H55">
        <f t="shared" si="16"/>
        <v>0.12626520805643596</v>
      </c>
      <c r="I55">
        <f t="shared" si="16"/>
        <v>0.12043758306921583</v>
      </c>
      <c r="J55">
        <f t="shared" si="16"/>
        <v>0.11072487475718229</v>
      </c>
      <c r="K55">
        <f t="shared" si="16"/>
        <v>0.13015029138124937</v>
      </c>
      <c r="L55">
        <f t="shared" si="16"/>
        <v>8.7414374808301817E-2</v>
      </c>
    </row>
    <row r="56" spans="2:12">
      <c r="B56" s="1">
        <v>20</v>
      </c>
      <c r="C56">
        <f t="shared" ref="C56:L56" si="17">C18*$B18</f>
        <v>5.9298640220836321E-2</v>
      </c>
      <c r="D56">
        <f t="shared" si="17"/>
        <v>5.7253859523566097E-2</v>
      </c>
      <c r="E56">
        <f t="shared" si="17"/>
        <v>6.1343420918106531E-2</v>
      </c>
      <c r="F56">
        <f t="shared" si="17"/>
        <v>5.5209078826295874E-2</v>
      </c>
      <c r="G56">
        <f t="shared" si="17"/>
        <v>7.3612105101727845E-2</v>
      </c>
      <c r="H56">
        <f t="shared" si="17"/>
        <v>7.7701666496268279E-2</v>
      </c>
      <c r="I56">
        <f t="shared" si="17"/>
        <v>8.3836008588078922E-2</v>
      </c>
      <c r="J56">
        <f t="shared" si="17"/>
        <v>0.10019425416624067</v>
      </c>
      <c r="K56">
        <f t="shared" si="17"/>
        <v>0.10837337695532154</v>
      </c>
      <c r="L56">
        <f t="shared" si="17"/>
        <v>6.7477763009917188E-2</v>
      </c>
    </row>
    <row r="57" spans="2:12">
      <c r="B57" s="1">
        <v>22</v>
      </c>
      <c r="C57">
        <f t="shared" ref="C57:L57" si="18">C19*$B19</f>
        <v>8.5471833145895099E-2</v>
      </c>
      <c r="D57">
        <f t="shared" si="18"/>
        <v>0.10121664451487579</v>
      </c>
      <c r="E57">
        <f t="shared" si="18"/>
        <v>0.11921071465085369</v>
      </c>
      <c r="F57">
        <f t="shared" si="18"/>
        <v>0.14395256108782334</v>
      </c>
      <c r="G57">
        <f t="shared" si="18"/>
        <v>0.15519885492280952</v>
      </c>
      <c r="H57">
        <f t="shared" si="18"/>
        <v>0.17544218382578466</v>
      </c>
      <c r="I57">
        <f t="shared" si="18"/>
        <v>0.14620181985482059</v>
      </c>
      <c r="J57">
        <f t="shared" si="18"/>
        <v>0.17544218382578466</v>
      </c>
      <c r="K57">
        <f t="shared" si="18"/>
        <v>0.16194663122380126</v>
      </c>
      <c r="L57">
        <f t="shared" si="18"/>
        <v>0.15519885492280952</v>
      </c>
    </row>
    <row r="58" spans="2:12">
      <c r="B58" s="1">
        <v>24</v>
      </c>
      <c r="C58">
        <f t="shared" ref="C58:L58" si="19">C20*$B20</f>
        <v>9.8149473468970447E-2</v>
      </c>
      <c r="D58">
        <f t="shared" si="19"/>
        <v>0.13740926285655863</v>
      </c>
      <c r="E58">
        <f t="shared" si="19"/>
        <v>0.16194663122380126</v>
      </c>
      <c r="F58">
        <f t="shared" si="19"/>
        <v>0.22819752581535629</v>
      </c>
      <c r="G58">
        <f t="shared" si="19"/>
        <v>0.18403026275431961</v>
      </c>
      <c r="H58">
        <f t="shared" si="19"/>
        <v>0.18893773642776812</v>
      </c>
      <c r="I58">
        <f t="shared" si="19"/>
        <v>0.27236478887639304</v>
      </c>
      <c r="J58">
        <f t="shared" si="19"/>
        <v>0.18157652591759532</v>
      </c>
      <c r="K58">
        <f t="shared" si="19"/>
        <v>0.23310499948880484</v>
      </c>
      <c r="L58">
        <f t="shared" si="19"/>
        <v>0.21592884163173501</v>
      </c>
    </row>
    <row r="59" spans="2:12">
      <c r="B59" s="1">
        <v>26</v>
      </c>
      <c r="C59">
        <f t="shared" ref="C59:L59" si="20">C21*$B21</f>
        <v>8.240466209998977E-2</v>
      </c>
      <c r="D59">
        <f t="shared" si="20"/>
        <v>8.240466209998977E-2</v>
      </c>
      <c r="E59">
        <f t="shared" si="20"/>
        <v>0.13025253041611287</v>
      </c>
      <c r="F59">
        <f t="shared" si="20"/>
        <v>9.0379306819343627E-2</v>
      </c>
      <c r="G59">
        <f t="shared" si="20"/>
        <v>0.11696145588385647</v>
      </c>
      <c r="H59">
        <f t="shared" si="20"/>
        <v>0.140885390041918</v>
      </c>
      <c r="I59">
        <f t="shared" si="20"/>
        <v>0.11696145588385647</v>
      </c>
      <c r="J59">
        <f t="shared" si="20"/>
        <v>0.13822717513546673</v>
      </c>
      <c r="K59">
        <f t="shared" si="20"/>
        <v>0.11961967079030775</v>
      </c>
      <c r="L59">
        <f t="shared" si="20"/>
        <v>0.15151824966772315</v>
      </c>
    </row>
    <row r="60" spans="2:12">
      <c r="B60" s="1">
        <v>28</v>
      </c>
      <c r="C60">
        <f t="shared" ref="C60:L60" si="21">C22*$B22</f>
        <v>8.3018096309170841E-2</v>
      </c>
      <c r="D60">
        <f t="shared" si="21"/>
        <v>7.4430017380635927E-2</v>
      </c>
      <c r="E60">
        <f t="shared" si="21"/>
        <v>0.10305694714241898</v>
      </c>
      <c r="F60">
        <f t="shared" si="21"/>
        <v>0.12882118392802372</v>
      </c>
      <c r="G60">
        <f t="shared" si="21"/>
        <v>0.13454656988038033</v>
      </c>
      <c r="H60">
        <f t="shared" si="21"/>
        <v>0.19180042940394643</v>
      </c>
      <c r="I60">
        <f t="shared" si="21"/>
        <v>0.16031080666598507</v>
      </c>
      <c r="J60">
        <f t="shared" si="21"/>
        <v>0.18321235047541151</v>
      </c>
      <c r="K60">
        <f t="shared" si="21"/>
        <v>0.1746242715468766</v>
      </c>
      <c r="L60">
        <f t="shared" si="21"/>
        <v>0.22042735916572948</v>
      </c>
    </row>
    <row r="61" spans="2:12">
      <c r="B61" s="1">
        <v>30</v>
      </c>
      <c r="C61">
        <f t="shared" ref="C61:L61" si="22">C23*$B23</f>
        <v>5.8276249872201202E-2</v>
      </c>
      <c r="D61">
        <f t="shared" si="22"/>
        <v>6.7477763009917188E-2</v>
      </c>
      <c r="E61">
        <f t="shared" si="22"/>
        <v>0.12268684183621306</v>
      </c>
      <c r="F61">
        <f t="shared" si="22"/>
        <v>0.1042838155607811</v>
      </c>
      <c r="G61">
        <f t="shared" si="22"/>
        <v>0.15642572334117166</v>
      </c>
      <c r="H61">
        <f t="shared" si="22"/>
        <v>0.15949289438707701</v>
      </c>
      <c r="I61">
        <f t="shared" si="22"/>
        <v>0.17176157857069829</v>
      </c>
      <c r="J61">
        <f t="shared" si="22"/>
        <v>0.18096309170841429</v>
      </c>
      <c r="K61">
        <f t="shared" si="22"/>
        <v>0.18096309170841429</v>
      </c>
      <c r="L61">
        <f t="shared" si="22"/>
        <v>0.18709743380022492</v>
      </c>
    </row>
    <row r="62" spans="2:12">
      <c r="B62" s="1">
        <v>35</v>
      </c>
      <c r="C62">
        <f t="shared" ref="C62:L62" si="23">C24*$B24</f>
        <v>8.9459155505572027E-2</v>
      </c>
      <c r="D62">
        <f t="shared" si="23"/>
        <v>9.3037521725794908E-2</v>
      </c>
      <c r="E62">
        <f t="shared" si="23"/>
        <v>0.17176157857069829</v>
      </c>
      <c r="F62">
        <f t="shared" si="23"/>
        <v>0.24332890297515591</v>
      </c>
      <c r="G62">
        <f t="shared" si="23"/>
        <v>0.21828033943359573</v>
      </c>
      <c r="H62">
        <f t="shared" si="23"/>
        <v>0.24690726919537878</v>
      </c>
      <c r="I62">
        <f t="shared" si="23"/>
        <v>0.21828033943359573</v>
      </c>
      <c r="J62">
        <f t="shared" si="23"/>
        <v>0.28984766383805338</v>
      </c>
      <c r="K62">
        <f t="shared" si="23"/>
        <v>0.36141498824251095</v>
      </c>
      <c r="L62">
        <f t="shared" si="23"/>
        <v>0.23975053675493302</v>
      </c>
    </row>
    <row r="63" spans="2:12">
      <c r="B63" s="1">
        <v>40</v>
      </c>
      <c r="C63">
        <f t="shared" ref="C63:L63" si="24">C25*$B25</f>
        <v>5.3164298129025664E-2</v>
      </c>
      <c r="D63">
        <f t="shared" si="24"/>
        <v>8.9970350679889594E-2</v>
      </c>
      <c r="E63">
        <f t="shared" si="24"/>
        <v>6.5432982312646965E-2</v>
      </c>
      <c r="F63">
        <f t="shared" si="24"/>
        <v>0.11450771904713219</v>
      </c>
      <c r="G63">
        <f t="shared" si="24"/>
        <v>0.12268684183621306</v>
      </c>
      <c r="H63">
        <f t="shared" si="24"/>
        <v>0.17176157857069829</v>
      </c>
      <c r="I63">
        <f t="shared" si="24"/>
        <v>0.17585113996523874</v>
      </c>
      <c r="J63">
        <f t="shared" si="24"/>
        <v>0.24537368367242612</v>
      </c>
      <c r="K63">
        <f t="shared" si="24"/>
        <v>0.18811982414886003</v>
      </c>
      <c r="L63">
        <f t="shared" si="24"/>
        <v>0.20856763112156224</v>
      </c>
    </row>
    <row r="64" spans="2:12">
      <c r="B64" s="1">
        <v>45</v>
      </c>
      <c r="C64">
        <f t="shared" ref="C64:L64" si="25">C26*$B26</f>
        <v>4.6007565688579895E-2</v>
      </c>
      <c r="D64">
        <f t="shared" si="25"/>
        <v>2.3003782844289947E-2</v>
      </c>
      <c r="E64">
        <f t="shared" si="25"/>
        <v>6.441059196401186E-2</v>
      </c>
      <c r="F64">
        <f t="shared" si="25"/>
        <v>6.9011348532869846E-2</v>
      </c>
      <c r="G64">
        <f t="shared" si="25"/>
        <v>7.8212861670585831E-2</v>
      </c>
      <c r="H64">
        <f t="shared" si="25"/>
        <v>0.14722421020345569</v>
      </c>
      <c r="I64">
        <f t="shared" si="25"/>
        <v>0.17482874961660361</v>
      </c>
      <c r="J64">
        <f t="shared" si="25"/>
        <v>0.17022799304774561</v>
      </c>
      <c r="K64">
        <f t="shared" si="25"/>
        <v>0.23463858501175749</v>
      </c>
      <c r="L64">
        <f t="shared" si="25"/>
        <v>0.20703404559860958</v>
      </c>
    </row>
    <row r="65" spans="2:12">
      <c r="B65" s="1">
        <v>50</v>
      </c>
      <c r="C65">
        <f t="shared" ref="C65:L65" si="26">C27*$B27</f>
        <v>2.555975871587772E-2</v>
      </c>
      <c r="D65">
        <f t="shared" si="26"/>
        <v>2.555975871587772E-2</v>
      </c>
      <c r="E65">
        <f t="shared" si="26"/>
        <v>6.1343420918106531E-2</v>
      </c>
      <c r="F65">
        <f t="shared" si="26"/>
        <v>6.1343420918106531E-2</v>
      </c>
      <c r="G65">
        <f t="shared" si="26"/>
        <v>6.1343420918106531E-2</v>
      </c>
      <c r="H65">
        <f t="shared" si="26"/>
        <v>8.6903179633984251E-2</v>
      </c>
      <c r="I65">
        <f t="shared" si="26"/>
        <v>0.13802269706573969</v>
      </c>
      <c r="J65">
        <f t="shared" si="26"/>
        <v>0.11246293834986199</v>
      </c>
      <c r="K65">
        <f t="shared" si="26"/>
        <v>0.12779879357938861</v>
      </c>
      <c r="L65">
        <f t="shared" si="26"/>
        <v>0.15335855229526632</v>
      </c>
    </row>
    <row r="66" spans="2:12">
      <c r="B66" s="1">
        <v>55</v>
      </c>
      <c r="C66">
        <f t="shared" ref="C66:L66" si="27">C28*$B28</f>
        <v>5.6231469174930987E-3</v>
      </c>
      <c r="D66">
        <f t="shared" si="27"/>
        <v>4.498517533994479E-2</v>
      </c>
      <c r="E66">
        <f t="shared" si="27"/>
        <v>3.3738881504958594E-2</v>
      </c>
      <c r="F66">
        <f t="shared" si="27"/>
        <v>4.498517533994479E-2</v>
      </c>
      <c r="G66">
        <f t="shared" si="27"/>
        <v>2.8115734587465493E-2</v>
      </c>
      <c r="H66">
        <f t="shared" si="27"/>
        <v>5.6231469174930986E-2</v>
      </c>
      <c r="I66">
        <f t="shared" si="27"/>
        <v>4.498517533994479E-2</v>
      </c>
      <c r="J66">
        <f t="shared" si="27"/>
        <v>6.185461609242409E-2</v>
      </c>
      <c r="K66">
        <f t="shared" si="27"/>
        <v>8.4347203762396475E-2</v>
      </c>
      <c r="L66">
        <f t="shared" si="27"/>
        <v>9.5593497597382671E-2</v>
      </c>
    </row>
    <row r="67" spans="2:12">
      <c r="B67" s="1">
        <v>60</v>
      </c>
      <c r="C67">
        <f t="shared" ref="C67:L67" si="28">C29*$B29</f>
        <v>1.2268684183621308E-2</v>
      </c>
      <c r="D67">
        <f t="shared" si="28"/>
        <v>3.6806052550863916E-2</v>
      </c>
      <c r="E67">
        <f t="shared" si="28"/>
        <v>1.8403026275431958E-2</v>
      </c>
      <c r="F67">
        <f t="shared" si="28"/>
        <v>3.0671710459053265E-2</v>
      </c>
      <c r="G67">
        <f t="shared" si="28"/>
        <v>4.2940394642674573E-2</v>
      </c>
      <c r="H67">
        <f t="shared" si="28"/>
        <v>4.907473673448523E-2</v>
      </c>
      <c r="I67">
        <f t="shared" si="28"/>
        <v>6.7477763009917188E-2</v>
      </c>
      <c r="J67">
        <f t="shared" si="28"/>
        <v>5.5209078826295881E-2</v>
      </c>
      <c r="K67">
        <f t="shared" si="28"/>
        <v>0.1042838155607811</v>
      </c>
      <c r="L67">
        <f t="shared" si="28"/>
        <v>7.9746447193538503E-2</v>
      </c>
    </row>
    <row r="68" spans="2:12">
      <c r="B68" s="1">
        <v>65</v>
      </c>
      <c r="C68">
        <f t="shared" ref="C68:L68" si="29">C30*$B30</f>
        <v>6.645537266128208E-3</v>
      </c>
      <c r="D68">
        <f t="shared" si="29"/>
        <v>1.3291074532256416E-2</v>
      </c>
      <c r="E68">
        <f t="shared" si="29"/>
        <v>6.645537266128208E-3</v>
      </c>
      <c r="F68">
        <f t="shared" si="29"/>
        <v>6.645537266128208E-3</v>
      </c>
      <c r="G68">
        <f t="shared" si="29"/>
        <v>3.3227686330641035E-2</v>
      </c>
      <c r="H68">
        <f t="shared" si="29"/>
        <v>1.3291074532256416E-2</v>
      </c>
      <c r="I68">
        <f t="shared" si="29"/>
        <v>2.6582149064512832E-2</v>
      </c>
      <c r="J68">
        <f t="shared" si="29"/>
        <v>1.3291074532256416E-2</v>
      </c>
      <c r="K68">
        <f t="shared" si="29"/>
        <v>4.6518760862897454E-2</v>
      </c>
      <c r="L68">
        <f t="shared" si="29"/>
        <v>5.3164298129025664E-2</v>
      </c>
    </row>
    <row r="69" spans="2:12">
      <c r="B69" s="1">
        <v>70</v>
      </c>
      <c r="C69">
        <f t="shared" ref="C69:L69" si="30">C31*$B31</f>
        <v>2.1470197321337287E-2</v>
      </c>
      <c r="D69">
        <f t="shared" si="30"/>
        <v>1.4313464880891524E-2</v>
      </c>
      <c r="E69">
        <f t="shared" si="30"/>
        <v>5.7253859523566097E-2</v>
      </c>
      <c r="F69">
        <f t="shared" si="30"/>
        <v>5.0097127083120335E-2</v>
      </c>
      <c r="G69">
        <f t="shared" si="30"/>
        <v>4.2940394642674573E-2</v>
      </c>
      <c r="H69">
        <f t="shared" si="30"/>
        <v>8.5880789285349146E-2</v>
      </c>
      <c r="I69">
        <f t="shared" si="30"/>
        <v>0.15029138124936101</v>
      </c>
      <c r="J69">
        <f t="shared" si="30"/>
        <v>0.11450771904713219</v>
      </c>
      <c r="K69">
        <f t="shared" si="30"/>
        <v>0.12166445148757796</v>
      </c>
      <c r="L69">
        <f t="shared" si="30"/>
        <v>0.22185870565381863</v>
      </c>
    </row>
    <row r="71" spans="2:12">
      <c r="B71" t="s">
        <v>5</v>
      </c>
      <c r="C71">
        <f>SUM(C41:C69)</f>
        <v>1.3771597996114917</v>
      </c>
      <c r="D71">
        <f t="shared" ref="D71:L71" si="31">SUM(D41:D69)</f>
        <v>1.5233616194663124</v>
      </c>
      <c r="E71">
        <f t="shared" si="31"/>
        <v>1.9352826909313976</v>
      </c>
      <c r="F71">
        <f t="shared" si="31"/>
        <v>2.0440650240261733</v>
      </c>
      <c r="G71">
        <f t="shared" si="31"/>
        <v>2.1512115325631331</v>
      </c>
      <c r="H71">
        <f t="shared" si="31"/>
        <v>2.5284735712094872</v>
      </c>
      <c r="I71">
        <f t="shared" si="31"/>
        <v>2.6606686432880076</v>
      </c>
      <c r="J71">
        <f t="shared" si="31"/>
        <v>2.7358143339126877</v>
      </c>
      <c r="K71">
        <f t="shared" si="31"/>
        <v>2.8877415397198654</v>
      </c>
      <c r="L71">
        <f t="shared" si="31"/>
        <v>2.8476638380533688</v>
      </c>
    </row>
    <row r="72" spans="2:12">
      <c r="B72" t="s">
        <v>6</v>
      </c>
      <c r="C72">
        <f>C71/C34</f>
        <v>18.276797829036642</v>
      </c>
      <c r="D72">
        <f t="shared" ref="D72:L72" si="32">D71/D34</f>
        <v>19.102564102564109</v>
      </c>
      <c r="E72">
        <f t="shared" si="32"/>
        <v>20.441684665226784</v>
      </c>
      <c r="F72">
        <f t="shared" si="32"/>
        <v>21.45171673819743</v>
      </c>
      <c r="G72">
        <f t="shared" si="32"/>
        <v>21.894901144641004</v>
      </c>
      <c r="H72">
        <f t="shared" si="32"/>
        <v>22.87789084181313</v>
      </c>
      <c r="I72">
        <f t="shared" si="32"/>
        <v>23.985253456221201</v>
      </c>
      <c r="J72">
        <f t="shared" si="32"/>
        <v>24.128944995491434</v>
      </c>
      <c r="K72">
        <f t="shared" si="32"/>
        <v>25.46889089269613</v>
      </c>
      <c r="L72">
        <f t="shared" si="32"/>
        <v>26.251649387370406</v>
      </c>
    </row>
    <row r="74" spans="2:12" ht="28">
      <c r="B74" s="2" t="s">
        <v>7</v>
      </c>
      <c r="C74">
        <f>C72*C34</f>
        <v>1.3771597996114917</v>
      </c>
      <c r="D74">
        <f t="shared" ref="D74:L74" si="33">D72*D34</f>
        <v>1.5233616194663124</v>
      </c>
      <c r="E74">
        <f t="shared" si="33"/>
        <v>1.9352826909313976</v>
      </c>
      <c r="F74">
        <f t="shared" si="33"/>
        <v>2.0440650240261733</v>
      </c>
      <c r="G74">
        <f t="shared" si="33"/>
        <v>2.1512115325631331</v>
      </c>
      <c r="H74">
        <f t="shared" si="33"/>
        <v>2.5284735712094872</v>
      </c>
      <c r="I74">
        <f t="shared" si="33"/>
        <v>2.6606686432880076</v>
      </c>
      <c r="J74">
        <f t="shared" si="33"/>
        <v>2.7358143339126877</v>
      </c>
      <c r="K74">
        <f t="shared" si="33"/>
        <v>2.8877415397198654</v>
      </c>
      <c r="L74">
        <f t="shared" si="33"/>
        <v>2.8476638380533688</v>
      </c>
    </row>
    <row r="76" spans="2:12">
      <c r="B76" t="s">
        <v>8</v>
      </c>
      <c r="C76">
        <f>SUM(C74:L74)</f>
        <v>22.691442592781922</v>
      </c>
    </row>
    <row r="101" spans="1:4">
      <c r="A101" s="3" t="s">
        <v>2</v>
      </c>
      <c r="B101" t="s">
        <v>9</v>
      </c>
      <c r="C101" t="s">
        <v>11</v>
      </c>
      <c r="D101" t="s">
        <v>12</v>
      </c>
    </row>
    <row r="102" spans="1:4">
      <c r="A102" s="4">
        <v>5</v>
      </c>
      <c r="B102">
        <f>N3</f>
        <v>1.2984357427665882E-2</v>
      </c>
      <c r="C102">
        <f>A102*B102</f>
        <v>6.4921787138329412E-2</v>
      </c>
      <c r="D102">
        <f>A102*A102*B102</f>
        <v>0.32460893569164706</v>
      </c>
    </row>
    <row r="103" spans="1:4">
      <c r="A103" s="4">
        <v>6</v>
      </c>
      <c r="B103">
        <f t="shared" ref="B103:B130" si="34">N4</f>
        <v>1.0939576730395667E-2</v>
      </c>
      <c r="C103">
        <f t="shared" ref="C103:C130" si="35">A103*B103</f>
        <v>6.5637460382374002E-2</v>
      </c>
      <c r="D103">
        <f t="shared" ref="D103:D130" si="36">A103*A103*B103</f>
        <v>0.39382476229424401</v>
      </c>
    </row>
    <row r="104" spans="1:4">
      <c r="A104" s="4">
        <v>7</v>
      </c>
      <c r="B104">
        <f t="shared" si="34"/>
        <v>1.2064206113894286E-2</v>
      </c>
      <c r="C104">
        <f t="shared" si="35"/>
        <v>8.4449442797259994E-2</v>
      </c>
      <c r="D104">
        <f t="shared" si="36"/>
        <v>0.59114609958081998</v>
      </c>
    </row>
    <row r="105" spans="1:4">
      <c r="A105" s="4">
        <v>8</v>
      </c>
      <c r="B105">
        <f t="shared" si="34"/>
        <v>1.4517942950618546E-2</v>
      </c>
      <c r="C105">
        <f t="shared" si="35"/>
        <v>0.11614354360494837</v>
      </c>
      <c r="D105">
        <f t="shared" si="36"/>
        <v>0.92914834883958697</v>
      </c>
    </row>
    <row r="106" spans="1:4">
      <c r="A106" s="4">
        <v>9</v>
      </c>
      <c r="B106">
        <f t="shared" si="34"/>
        <v>1.962989469379409E-2</v>
      </c>
      <c r="C106">
        <f t="shared" si="35"/>
        <v>0.17666905224414681</v>
      </c>
      <c r="D106">
        <f t="shared" si="36"/>
        <v>1.5900214701973212</v>
      </c>
    </row>
    <row r="107" spans="1:4">
      <c r="A107" s="4">
        <v>10</v>
      </c>
      <c r="B107">
        <f t="shared" si="34"/>
        <v>3.6294857376546363E-2</v>
      </c>
      <c r="C107">
        <f t="shared" si="35"/>
        <v>0.36294857376546363</v>
      </c>
      <c r="D107">
        <f t="shared" si="36"/>
        <v>3.6294857376546363</v>
      </c>
    </row>
    <row r="108" spans="1:4">
      <c r="A108" s="4">
        <v>11</v>
      </c>
      <c r="B108">
        <f t="shared" si="34"/>
        <v>2.7706778448011449E-2</v>
      </c>
      <c r="C108">
        <f t="shared" si="35"/>
        <v>0.30477456292812594</v>
      </c>
      <c r="D108">
        <f t="shared" si="36"/>
        <v>3.3525201922093855</v>
      </c>
    </row>
    <row r="109" spans="1:4">
      <c r="A109" s="4">
        <v>12</v>
      </c>
      <c r="B109">
        <f t="shared" si="34"/>
        <v>5.3777732338206728E-2</v>
      </c>
      <c r="C109">
        <f t="shared" si="35"/>
        <v>0.64533278805848071</v>
      </c>
      <c r="D109">
        <f t="shared" si="36"/>
        <v>7.7439934567017685</v>
      </c>
    </row>
    <row r="110" spans="1:4">
      <c r="A110" s="4">
        <v>13</v>
      </c>
      <c r="B110">
        <f t="shared" si="34"/>
        <v>3.7521725794908492E-2</v>
      </c>
      <c r="C110">
        <f t="shared" si="35"/>
        <v>0.48778243533381038</v>
      </c>
      <c r="D110">
        <f t="shared" si="36"/>
        <v>6.3411716593395351</v>
      </c>
    </row>
    <row r="111" spans="1:4">
      <c r="A111" s="4">
        <v>14</v>
      </c>
      <c r="B111">
        <f t="shared" si="34"/>
        <v>5.8174010837337697E-2</v>
      </c>
      <c r="C111">
        <f t="shared" si="35"/>
        <v>0.81443615172272776</v>
      </c>
      <c r="D111">
        <f t="shared" si="36"/>
        <v>11.402106124118189</v>
      </c>
    </row>
    <row r="112" spans="1:4">
      <c r="A112" s="4">
        <v>15</v>
      </c>
      <c r="B112">
        <f t="shared" si="34"/>
        <v>3.8339638073816587E-2</v>
      </c>
      <c r="C112">
        <f t="shared" si="35"/>
        <v>0.57509457110724882</v>
      </c>
      <c r="D112">
        <f t="shared" si="36"/>
        <v>8.6264185666087325</v>
      </c>
    </row>
    <row r="113" spans="1:4">
      <c r="A113" s="4">
        <v>16</v>
      </c>
      <c r="B113">
        <f t="shared" si="34"/>
        <v>3.4659032818730194E-2</v>
      </c>
      <c r="C113">
        <f t="shared" si="35"/>
        <v>0.55454452509968311</v>
      </c>
      <c r="D113">
        <f t="shared" si="36"/>
        <v>8.8727124015949297</v>
      </c>
    </row>
    <row r="114" spans="1:4">
      <c r="A114" s="4">
        <v>17</v>
      </c>
      <c r="B114">
        <f t="shared" si="34"/>
        <v>5.5924752070340457E-2</v>
      </c>
      <c r="C114">
        <f t="shared" si="35"/>
        <v>0.95072078519578773</v>
      </c>
      <c r="D114">
        <f t="shared" si="36"/>
        <v>16.162253348328392</v>
      </c>
    </row>
    <row r="115" spans="1:4">
      <c r="A115" s="4">
        <v>18</v>
      </c>
      <c r="B115">
        <f t="shared" si="34"/>
        <v>3.3841120539822106E-2</v>
      </c>
      <c r="C115">
        <f t="shared" si="35"/>
        <v>0.60914016971679796</v>
      </c>
      <c r="D115">
        <f t="shared" si="36"/>
        <v>10.964523054902362</v>
      </c>
    </row>
    <row r="116" spans="1:4">
      <c r="A116" s="4">
        <v>19</v>
      </c>
      <c r="B116">
        <f t="shared" si="34"/>
        <v>5.4084449442797257E-2</v>
      </c>
      <c r="C116">
        <f t="shared" si="35"/>
        <v>1.0276045394131479</v>
      </c>
      <c r="D116">
        <f t="shared" si="36"/>
        <v>19.524486248849811</v>
      </c>
    </row>
    <row r="117" spans="1:4">
      <c r="A117" s="4">
        <v>20</v>
      </c>
      <c r="B117">
        <f t="shared" si="34"/>
        <v>3.7215008690317956E-2</v>
      </c>
      <c r="C117">
        <f t="shared" si="35"/>
        <v>0.74430017380635916</v>
      </c>
      <c r="D117">
        <f t="shared" si="36"/>
        <v>14.886003476127183</v>
      </c>
    </row>
    <row r="118" spans="1:4">
      <c r="A118" s="4">
        <v>22</v>
      </c>
      <c r="B118">
        <f t="shared" si="34"/>
        <v>6.4512830998875378E-2</v>
      </c>
      <c r="C118">
        <f t="shared" si="35"/>
        <v>1.4192822819752584</v>
      </c>
      <c r="D118">
        <f t="shared" si="36"/>
        <v>31.224210203455684</v>
      </c>
    </row>
    <row r="119" spans="1:4">
      <c r="A119" s="4">
        <v>24</v>
      </c>
      <c r="B119">
        <f t="shared" si="34"/>
        <v>7.9235252019220936E-2</v>
      </c>
      <c r="C119">
        <f t="shared" si="35"/>
        <v>1.9016460484613025</v>
      </c>
      <c r="D119">
        <f t="shared" si="36"/>
        <v>45.639505163071263</v>
      </c>
    </row>
    <row r="120" spans="1:4">
      <c r="A120" s="4">
        <v>26</v>
      </c>
      <c r="B120">
        <f t="shared" si="34"/>
        <v>4.4985175339944797E-2</v>
      </c>
      <c r="C120">
        <f t="shared" si="35"/>
        <v>1.1696145588385647</v>
      </c>
      <c r="D120">
        <f t="shared" si="36"/>
        <v>30.409978529802682</v>
      </c>
    </row>
    <row r="121" spans="1:4">
      <c r="A121" s="4">
        <v>28</v>
      </c>
      <c r="B121">
        <f t="shared" si="34"/>
        <v>5.1937429710663528E-2</v>
      </c>
      <c r="C121">
        <f t="shared" si="35"/>
        <v>1.4542480318985789</v>
      </c>
      <c r="D121">
        <f t="shared" si="36"/>
        <v>40.718944893160206</v>
      </c>
    </row>
    <row r="122" spans="1:4">
      <c r="A122" s="4">
        <v>30</v>
      </c>
      <c r="B122">
        <f t="shared" si="34"/>
        <v>4.631428279317043E-2</v>
      </c>
      <c r="C122">
        <f t="shared" si="35"/>
        <v>1.389428483795113</v>
      </c>
      <c r="D122">
        <f t="shared" si="36"/>
        <v>41.682854513853385</v>
      </c>
    </row>
    <row r="123" spans="1:4">
      <c r="A123" s="4">
        <v>35</v>
      </c>
      <c r="B123">
        <f t="shared" si="34"/>
        <v>6.20590941621511E-2</v>
      </c>
      <c r="C123">
        <f t="shared" si="35"/>
        <v>2.1720682956752886</v>
      </c>
      <c r="D123">
        <f t="shared" si="36"/>
        <v>76.022390348635099</v>
      </c>
    </row>
    <row r="124" spans="1:4">
      <c r="A124" s="4">
        <v>40</v>
      </c>
      <c r="B124">
        <f t="shared" si="34"/>
        <v>3.5885901237092323E-2</v>
      </c>
      <c r="C124">
        <f t="shared" si="35"/>
        <v>1.4354360494836929</v>
      </c>
      <c r="D124">
        <f t="shared" si="36"/>
        <v>57.417441979347714</v>
      </c>
    </row>
    <row r="125" spans="1:4">
      <c r="A125" s="4">
        <v>45</v>
      </c>
      <c r="B125">
        <f t="shared" si="34"/>
        <v>2.6991105203966876E-2</v>
      </c>
      <c r="C125">
        <f t="shared" si="35"/>
        <v>1.2145997341785095</v>
      </c>
      <c r="D125">
        <f t="shared" si="36"/>
        <v>54.656988038032921</v>
      </c>
    </row>
    <row r="126" spans="1:4">
      <c r="A126" s="4">
        <v>50</v>
      </c>
      <c r="B126">
        <f t="shared" si="34"/>
        <v>1.7073918822206317E-2</v>
      </c>
      <c r="C126">
        <f t="shared" si="35"/>
        <v>0.85369594111031588</v>
      </c>
      <c r="D126">
        <f t="shared" si="36"/>
        <v>42.684797055515794</v>
      </c>
    </row>
    <row r="127" spans="1:4">
      <c r="A127" s="4">
        <v>55</v>
      </c>
      <c r="B127">
        <f t="shared" si="34"/>
        <v>9.0992741028524688E-3</v>
      </c>
      <c r="C127">
        <f t="shared" si="35"/>
        <v>0.50046007565688577</v>
      </c>
      <c r="D127">
        <f t="shared" si="36"/>
        <v>27.525304161128719</v>
      </c>
    </row>
    <row r="128" spans="1:4">
      <c r="A128" s="4">
        <v>60</v>
      </c>
      <c r="B128">
        <f t="shared" si="34"/>
        <v>8.2813618239443824E-3</v>
      </c>
      <c r="C128">
        <f t="shared" si="35"/>
        <v>0.49688170943666293</v>
      </c>
      <c r="D128">
        <f t="shared" si="36"/>
        <v>29.812902566199778</v>
      </c>
    </row>
    <row r="129" spans="1:4">
      <c r="A129" s="4">
        <v>65</v>
      </c>
      <c r="B129">
        <f t="shared" si="34"/>
        <v>3.3738881504958595E-3</v>
      </c>
      <c r="C129">
        <f t="shared" si="35"/>
        <v>0.21930272978223087</v>
      </c>
      <c r="D129">
        <f t="shared" si="36"/>
        <v>14.254677435845007</v>
      </c>
    </row>
    <row r="130" spans="1:4">
      <c r="A130" s="4">
        <v>70</v>
      </c>
      <c r="B130">
        <f t="shared" si="34"/>
        <v>1.2575401288211838E-2</v>
      </c>
      <c r="C130">
        <f t="shared" si="35"/>
        <v>0.88027809017482861</v>
      </c>
      <c r="D130">
        <f t="shared" si="36"/>
        <v>61.619466312238004</v>
      </c>
    </row>
    <row r="132" spans="1:4">
      <c r="A132" t="s">
        <v>10</v>
      </c>
      <c r="B132">
        <f>SUM(B102:B130)</f>
        <v>0.99999999999999989</v>
      </c>
      <c r="C132">
        <f>SUM(C102:C130)</f>
        <v>22.691442592781932</v>
      </c>
      <c r="D132">
        <f>SUM(D102:D130)</f>
        <v>669.0038850833248</v>
      </c>
    </row>
    <row r="134" spans="1:4">
      <c r="A134" t="s">
        <v>13</v>
      </c>
      <c r="B134">
        <f>D132-C132*C132</f>
        <v>154.10231814180679</v>
      </c>
    </row>
    <row r="135" spans="1:4">
      <c r="A135" t="s">
        <v>14</v>
      </c>
      <c r="B135">
        <f>SQRT(B134)</f>
        <v>12.413795476880018</v>
      </c>
    </row>
    <row r="137" spans="1:4">
      <c r="A137" t="s">
        <v>15</v>
      </c>
      <c r="B137" t="s">
        <v>16</v>
      </c>
      <c r="C137" t="s">
        <v>17</v>
      </c>
      <c r="D137" t="s">
        <v>18</v>
      </c>
    </row>
    <row r="138" spans="1:4">
      <c r="A138">
        <v>25</v>
      </c>
      <c r="B138">
        <v>7.5350168694407499E-2</v>
      </c>
      <c r="C138">
        <f>A138*B138</f>
        <v>1.8837542173601876</v>
      </c>
      <c r="D138">
        <f>A138*A138*B138</f>
        <v>47.093855434004688</v>
      </c>
    </row>
    <row r="139" spans="1:4">
      <c r="A139">
        <v>26</v>
      </c>
      <c r="B139">
        <v>7.9746447193538475E-2</v>
      </c>
      <c r="C139">
        <f t="shared" ref="C139:C147" si="37">A139*B139</f>
        <v>2.0734076270320005</v>
      </c>
      <c r="D139">
        <f t="shared" ref="D139:D147" si="38">A139*A139*B139</f>
        <v>53.908598302832011</v>
      </c>
    </row>
    <row r="140" spans="1:4">
      <c r="A140">
        <v>27</v>
      </c>
      <c r="B140">
        <v>9.4673346283611071E-2</v>
      </c>
      <c r="C140">
        <f t="shared" si="37"/>
        <v>2.5561803496574989</v>
      </c>
      <c r="D140">
        <f t="shared" si="38"/>
        <v>69.016869440752473</v>
      </c>
    </row>
    <row r="141" spans="1:4">
      <c r="A141">
        <v>28</v>
      </c>
      <c r="B141">
        <v>9.5286780492792128E-2</v>
      </c>
      <c r="C141">
        <f t="shared" si="37"/>
        <v>2.6680298537981795</v>
      </c>
      <c r="D141">
        <f t="shared" si="38"/>
        <v>74.704835906349032</v>
      </c>
    </row>
    <row r="142" spans="1:4">
      <c r="A142">
        <v>29</v>
      </c>
      <c r="B142">
        <v>9.8251712503833966E-2</v>
      </c>
      <c r="C142">
        <f t="shared" si="37"/>
        <v>2.8492996626111848</v>
      </c>
      <c r="D142">
        <f t="shared" si="38"/>
        <v>82.629690215724366</v>
      </c>
    </row>
    <row r="143" spans="1:4">
      <c r="A143">
        <v>30</v>
      </c>
      <c r="B143">
        <v>0.11052039668745527</v>
      </c>
      <c r="C143">
        <f t="shared" si="37"/>
        <v>3.315611900623658</v>
      </c>
      <c r="D143">
        <f t="shared" si="38"/>
        <v>99.468357018709739</v>
      </c>
    </row>
    <row r="144" spans="1:4">
      <c r="A144">
        <v>31</v>
      </c>
      <c r="B144">
        <v>0.11092935282690931</v>
      </c>
      <c r="C144">
        <f t="shared" si="37"/>
        <v>3.4388099376341885</v>
      </c>
      <c r="D144">
        <f t="shared" si="38"/>
        <v>106.60310806665986</v>
      </c>
    </row>
    <row r="145" spans="1:12">
      <c r="A145">
        <v>32</v>
      </c>
      <c r="B145">
        <v>0.11338308966363357</v>
      </c>
      <c r="C145">
        <f t="shared" si="37"/>
        <v>3.6282588692362743</v>
      </c>
      <c r="D145">
        <f t="shared" si="38"/>
        <v>116.10428381556078</v>
      </c>
    </row>
    <row r="146" spans="1:12">
      <c r="A146">
        <v>33</v>
      </c>
      <c r="B146">
        <v>0.11338308966363356</v>
      </c>
      <c r="C146">
        <f t="shared" si="37"/>
        <v>3.7416419588999075</v>
      </c>
      <c r="D146">
        <f t="shared" si="38"/>
        <v>123.47418464369694</v>
      </c>
    </row>
    <row r="147" spans="1:12">
      <c r="A147">
        <v>34</v>
      </c>
      <c r="B147">
        <v>0.10847561599018504</v>
      </c>
      <c r="C147">
        <f t="shared" si="37"/>
        <v>3.6881709436662913</v>
      </c>
      <c r="D147">
        <f t="shared" si="38"/>
        <v>125.39781208465391</v>
      </c>
    </row>
    <row r="149" spans="1:12">
      <c r="A149" t="s">
        <v>5</v>
      </c>
      <c r="B149">
        <f>SUM(B138:B147)</f>
        <v>0.99999999999999978</v>
      </c>
      <c r="C149">
        <f>SUM(C138:C147)</f>
        <v>29.843165320519368</v>
      </c>
      <c r="D149">
        <f>SUM(D138:D147)</f>
        <v>898.40159492894372</v>
      </c>
    </row>
    <row r="151" spans="1:12">
      <c r="A151" t="s">
        <v>19</v>
      </c>
      <c r="B151">
        <f>D149-C149*C149</f>
        <v>7.7870785810938514</v>
      </c>
    </row>
    <row r="152" spans="1:12">
      <c r="A152" t="s">
        <v>20</v>
      </c>
      <c r="B152">
        <f>SQRT(B151)</f>
        <v>2.7905337448405549</v>
      </c>
    </row>
    <row r="155" spans="1:12">
      <c r="B155" t="s">
        <v>21</v>
      </c>
    </row>
    <row r="156" spans="1:12">
      <c r="C156" t="s">
        <v>3</v>
      </c>
    </row>
    <row r="157" spans="1:12">
      <c r="C157" s="1">
        <v>25</v>
      </c>
      <c r="D157" s="1">
        <v>26</v>
      </c>
      <c r="E157" s="1">
        <v>27</v>
      </c>
      <c r="F157" s="1">
        <v>28</v>
      </c>
      <c r="G157" s="1">
        <v>29</v>
      </c>
      <c r="H157" s="1">
        <v>30</v>
      </c>
      <c r="I157" s="1">
        <v>31</v>
      </c>
      <c r="J157" s="1">
        <v>32</v>
      </c>
      <c r="K157" s="1">
        <v>33</v>
      </c>
      <c r="L157" s="1">
        <v>34</v>
      </c>
    </row>
    <row r="158" spans="1:12">
      <c r="A158" s="3" t="s">
        <v>2</v>
      </c>
      <c r="B158" s="1">
        <v>5</v>
      </c>
      <c r="C158">
        <f>$B158*C$157</f>
        <v>125</v>
      </c>
      <c r="D158">
        <f t="shared" ref="D158:L173" si="39">$B158*D$157</f>
        <v>130</v>
      </c>
      <c r="E158">
        <f t="shared" si="39"/>
        <v>135</v>
      </c>
      <c r="F158">
        <f t="shared" si="39"/>
        <v>140</v>
      </c>
      <c r="G158">
        <f t="shared" si="39"/>
        <v>145</v>
      </c>
      <c r="H158">
        <f t="shared" si="39"/>
        <v>150</v>
      </c>
      <c r="I158">
        <f t="shared" si="39"/>
        <v>155</v>
      </c>
      <c r="J158">
        <f t="shared" si="39"/>
        <v>160</v>
      </c>
      <c r="K158">
        <f t="shared" si="39"/>
        <v>165</v>
      </c>
      <c r="L158">
        <f t="shared" si="39"/>
        <v>170</v>
      </c>
    </row>
    <row r="159" spans="1:12">
      <c r="B159" s="1">
        <v>6</v>
      </c>
      <c r="C159">
        <f t="shared" ref="C159:L174" si="40">$B159*C$157</f>
        <v>150</v>
      </c>
      <c r="D159">
        <f t="shared" si="39"/>
        <v>156</v>
      </c>
      <c r="E159">
        <f t="shared" si="39"/>
        <v>162</v>
      </c>
      <c r="F159">
        <f t="shared" si="39"/>
        <v>168</v>
      </c>
      <c r="G159">
        <f t="shared" si="39"/>
        <v>174</v>
      </c>
      <c r="H159">
        <f t="shared" si="39"/>
        <v>180</v>
      </c>
      <c r="I159">
        <f t="shared" si="39"/>
        <v>186</v>
      </c>
      <c r="J159">
        <f t="shared" si="39"/>
        <v>192</v>
      </c>
      <c r="K159">
        <f t="shared" si="39"/>
        <v>198</v>
      </c>
      <c r="L159">
        <f t="shared" si="39"/>
        <v>204</v>
      </c>
    </row>
    <row r="160" spans="1:12">
      <c r="B160" s="1">
        <v>7</v>
      </c>
      <c r="C160">
        <f t="shared" si="40"/>
        <v>175</v>
      </c>
      <c r="D160">
        <f t="shared" si="39"/>
        <v>182</v>
      </c>
      <c r="E160">
        <f t="shared" si="39"/>
        <v>189</v>
      </c>
      <c r="F160">
        <f t="shared" si="39"/>
        <v>196</v>
      </c>
      <c r="G160">
        <f t="shared" si="39"/>
        <v>203</v>
      </c>
      <c r="H160">
        <f t="shared" si="39"/>
        <v>210</v>
      </c>
      <c r="I160">
        <f t="shared" si="39"/>
        <v>217</v>
      </c>
      <c r="J160">
        <f t="shared" si="39"/>
        <v>224</v>
      </c>
      <c r="K160">
        <f t="shared" si="39"/>
        <v>231</v>
      </c>
      <c r="L160">
        <f t="shared" si="39"/>
        <v>238</v>
      </c>
    </row>
    <row r="161" spans="2:12">
      <c r="B161" s="1">
        <v>8</v>
      </c>
      <c r="C161">
        <f t="shared" si="40"/>
        <v>200</v>
      </c>
      <c r="D161">
        <f t="shared" si="39"/>
        <v>208</v>
      </c>
      <c r="E161">
        <f t="shared" si="39"/>
        <v>216</v>
      </c>
      <c r="F161">
        <f t="shared" si="39"/>
        <v>224</v>
      </c>
      <c r="G161">
        <f t="shared" si="39"/>
        <v>232</v>
      </c>
      <c r="H161">
        <f t="shared" si="39"/>
        <v>240</v>
      </c>
      <c r="I161">
        <f t="shared" si="39"/>
        <v>248</v>
      </c>
      <c r="J161">
        <f t="shared" si="39"/>
        <v>256</v>
      </c>
      <c r="K161">
        <f t="shared" si="39"/>
        <v>264</v>
      </c>
      <c r="L161">
        <f t="shared" si="39"/>
        <v>272</v>
      </c>
    </row>
    <row r="162" spans="2:12">
      <c r="B162" s="1">
        <v>9</v>
      </c>
      <c r="C162">
        <f t="shared" si="40"/>
        <v>225</v>
      </c>
      <c r="D162">
        <f t="shared" si="39"/>
        <v>234</v>
      </c>
      <c r="E162">
        <f t="shared" si="39"/>
        <v>243</v>
      </c>
      <c r="F162">
        <f t="shared" si="39"/>
        <v>252</v>
      </c>
      <c r="G162">
        <f t="shared" si="39"/>
        <v>261</v>
      </c>
      <c r="H162">
        <f t="shared" si="39"/>
        <v>270</v>
      </c>
      <c r="I162">
        <f t="shared" si="39"/>
        <v>279</v>
      </c>
      <c r="J162">
        <f t="shared" si="39"/>
        <v>288</v>
      </c>
      <c r="K162">
        <f t="shared" si="39"/>
        <v>297</v>
      </c>
      <c r="L162">
        <f t="shared" si="39"/>
        <v>306</v>
      </c>
    </row>
    <row r="163" spans="2:12">
      <c r="B163" s="1">
        <v>10</v>
      </c>
      <c r="C163">
        <f t="shared" si="40"/>
        <v>250</v>
      </c>
      <c r="D163">
        <f t="shared" si="39"/>
        <v>260</v>
      </c>
      <c r="E163">
        <f t="shared" si="39"/>
        <v>270</v>
      </c>
      <c r="F163">
        <f t="shared" si="39"/>
        <v>280</v>
      </c>
      <c r="G163">
        <f t="shared" si="39"/>
        <v>290</v>
      </c>
      <c r="H163">
        <f t="shared" si="39"/>
        <v>300</v>
      </c>
      <c r="I163">
        <f t="shared" si="39"/>
        <v>310</v>
      </c>
      <c r="J163">
        <f t="shared" si="39"/>
        <v>320</v>
      </c>
      <c r="K163">
        <f t="shared" si="39"/>
        <v>330</v>
      </c>
      <c r="L163">
        <f t="shared" si="39"/>
        <v>340</v>
      </c>
    </row>
    <row r="164" spans="2:12">
      <c r="B164" s="1">
        <v>11</v>
      </c>
      <c r="C164">
        <f t="shared" si="40"/>
        <v>275</v>
      </c>
      <c r="D164">
        <f t="shared" si="39"/>
        <v>286</v>
      </c>
      <c r="E164">
        <f t="shared" si="39"/>
        <v>297</v>
      </c>
      <c r="F164">
        <f t="shared" si="39"/>
        <v>308</v>
      </c>
      <c r="G164">
        <f t="shared" si="39"/>
        <v>319</v>
      </c>
      <c r="H164">
        <f t="shared" si="39"/>
        <v>330</v>
      </c>
      <c r="I164">
        <f t="shared" si="39"/>
        <v>341</v>
      </c>
      <c r="J164">
        <f t="shared" si="39"/>
        <v>352</v>
      </c>
      <c r="K164">
        <f t="shared" si="39"/>
        <v>363</v>
      </c>
      <c r="L164">
        <f t="shared" si="39"/>
        <v>374</v>
      </c>
    </row>
    <row r="165" spans="2:12">
      <c r="B165" s="1">
        <v>12</v>
      </c>
      <c r="C165">
        <f t="shared" si="40"/>
        <v>300</v>
      </c>
      <c r="D165">
        <f t="shared" si="39"/>
        <v>312</v>
      </c>
      <c r="E165">
        <f t="shared" si="39"/>
        <v>324</v>
      </c>
      <c r="F165">
        <f t="shared" si="39"/>
        <v>336</v>
      </c>
      <c r="G165">
        <f t="shared" si="39"/>
        <v>348</v>
      </c>
      <c r="H165">
        <f t="shared" si="39"/>
        <v>360</v>
      </c>
      <c r="I165">
        <f t="shared" si="39"/>
        <v>372</v>
      </c>
      <c r="J165">
        <f t="shared" si="39"/>
        <v>384</v>
      </c>
      <c r="K165">
        <f t="shared" si="39"/>
        <v>396</v>
      </c>
      <c r="L165">
        <f t="shared" si="39"/>
        <v>408</v>
      </c>
    </row>
    <row r="166" spans="2:12">
      <c r="B166" s="1">
        <v>13</v>
      </c>
      <c r="C166">
        <f t="shared" si="40"/>
        <v>325</v>
      </c>
      <c r="D166">
        <f t="shared" si="39"/>
        <v>338</v>
      </c>
      <c r="E166">
        <f t="shared" si="39"/>
        <v>351</v>
      </c>
      <c r="F166">
        <f t="shared" si="39"/>
        <v>364</v>
      </c>
      <c r="G166">
        <f t="shared" si="39"/>
        <v>377</v>
      </c>
      <c r="H166">
        <f t="shared" si="39"/>
        <v>390</v>
      </c>
      <c r="I166">
        <f t="shared" si="39"/>
        <v>403</v>
      </c>
      <c r="J166">
        <f t="shared" si="39"/>
        <v>416</v>
      </c>
      <c r="K166">
        <f t="shared" si="39"/>
        <v>429</v>
      </c>
      <c r="L166">
        <f t="shared" si="39"/>
        <v>442</v>
      </c>
    </row>
    <row r="167" spans="2:12">
      <c r="B167" s="1">
        <v>14</v>
      </c>
      <c r="C167">
        <f t="shared" si="40"/>
        <v>350</v>
      </c>
      <c r="D167">
        <f t="shared" si="39"/>
        <v>364</v>
      </c>
      <c r="E167">
        <f t="shared" si="39"/>
        <v>378</v>
      </c>
      <c r="F167">
        <f t="shared" si="39"/>
        <v>392</v>
      </c>
      <c r="G167">
        <f t="shared" si="39"/>
        <v>406</v>
      </c>
      <c r="H167">
        <f t="shared" si="39"/>
        <v>420</v>
      </c>
      <c r="I167">
        <f t="shared" si="39"/>
        <v>434</v>
      </c>
      <c r="J167">
        <f t="shared" si="39"/>
        <v>448</v>
      </c>
      <c r="K167">
        <f t="shared" si="39"/>
        <v>462</v>
      </c>
      <c r="L167">
        <f t="shared" si="39"/>
        <v>476</v>
      </c>
    </row>
    <row r="168" spans="2:12">
      <c r="B168" s="1">
        <v>15</v>
      </c>
      <c r="C168">
        <f t="shared" si="40"/>
        <v>375</v>
      </c>
      <c r="D168">
        <f t="shared" si="39"/>
        <v>390</v>
      </c>
      <c r="E168">
        <f t="shared" si="39"/>
        <v>405</v>
      </c>
      <c r="F168">
        <f t="shared" si="39"/>
        <v>420</v>
      </c>
      <c r="G168">
        <f t="shared" si="39"/>
        <v>435</v>
      </c>
      <c r="H168">
        <f t="shared" si="39"/>
        <v>450</v>
      </c>
      <c r="I168">
        <f t="shared" si="39"/>
        <v>465</v>
      </c>
      <c r="J168">
        <f t="shared" si="39"/>
        <v>480</v>
      </c>
      <c r="K168">
        <f t="shared" si="39"/>
        <v>495</v>
      </c>
      <c r="L168">
        <f t="shared" si="39"/>
        <v>510</v>
      </c>
    </row>
    <row r="169" spans="2:12">
      <c r="B169" s="1">
        <v>16</v>
      </c>
      <c r="C169">
        <f t="shared" si="40"/>
        <v>400</v>
      </c>
      <c r="D169">
        <f t="shared" si="39"/>
        <v>416</v>
      </c>
      <c r="E169">
        <f t="shared" si="39"/>
        <v>432</v>
      </c>
      <c r="F169">
        <f t="shared" si="39"/>
        <v>448</v>
      </c>
      <c r="G169">
        <f t="shared" si="39"/>
        <v>464</v>
      </c>
      <c r="H169">
        <f t="shared" si="39"/>
        <v>480</v>
      </c>
      <c r="I169">
        <f t="shared" si="39"/>
        <v>496</v>
      </c>
      <c r="J169">
        <f t="shared" si="39"/>
        <v>512</v>
      </c>
      <c r="K169">
        <f t="shared" si="39"/>
        <v>528</v>
      </c>
      <c r="L169">
        <f t="shared" si="39"/>
        <v>544</v>
      </c>
    </row>
    <row r="170" spans="2:12">
      <c r="B170" s="1">
        <v>17</v>
      </c>
      <c r="C170">
        <f t="shared" si="40"/>
        <v>425</v>
      </c>
      <c r="D170">
        <f t="shared" si="39"/>
        <v>442</v>
      </c>
      <c r="E170">
        <f t="shared" si="39"/>
        <v>459</v>
      </c>
      <c r="F170">
        <f t="shared" si="39"/>
        <v>476</v>
      </c>
      <c r="G170">
        <f t="shared" si="39"/>
        <v>493</v>
      </c>
      <c r="H170">
        <f t="shared" si="39"/>
        <v>510</v>
      </c>
      <c r="I170">
        <f t="shared" si="39"/>
        <v>527</v>
      </c>
      <c r="J170">
        <f t="shared" si="39"/>
        <v>544</v>
      </c>
      <c r="K170">
        <f t="shared" si="39"/>
        <v>561</v>
      </c>
      <c r="L170">
        <f t="shared" si="39"/>
        <v>578</v>
      </c>
    </row>
    <row r="171" spans="2:12">
      <c r="B171" s="1">
        <v>18</v>
      </c>
      <c r="C171">
        <f t="shared" si="40"/>
        <v>450</v>
      </c>
      <c r="D171">
        <f t="shared" si="39"/>
        <v>468</v>
      </c>
      <c r="E171">
        <f t="shared" si="39"/>
        <v>486</v>
      </c>
      <c r="F171">
        <f t="shared" si="39"/>
        <v>504</v>
      </c>
      <c r="G171">
        <f t="shared" si="39"/>
        <v>522</v>
      </c>
      <c r="H171">
        <f t="shared" si="39"/>
        <v>540</v>
      </c>
      <c r="I171">
        <f t="shared" si="39"/>
        <v>558</v>
      </c>
      <c r="J171">
        <f t="shared" si="39"/>
        <v>576</v>
      </c>
      <c r="K171">
        <f t="shared" si="39"/>
        <v>594</v>
      </c>
      <c r="L171">
        <f t="shared" si="39"/>
        <v>612</v>
      </c>
    </row>
    <row r="172" spans="2:12">
      <c r="B172" s="1">
        <v>19</v>
      </c>
      <c r="C172">
        <f t="shared" si="40"/>
        <v>475</v>
      </c>
      <c r="D172">
        <f t="shared" si="39"/>
        <v>494</v>
      </c>
      <c r="E172">
        <f t="shared" si="39"/>
        <v>513</v>
      </c>
      <c r="F172">
        <f t="shared" si="39"/>
        <v>532</v>
      </c>
      <c r="G172">
        <f t="shared" si="39"/>
        <v>551</v>
      </c>
      <c r="H172">
        <f t="shared" si="39"/>
        <v>570</v>
      </c>
      <c r="I172">
        <f t="shared" si="39"/>
        <v>589</v>
      </c>
      <c r="J172">
        <f t="shared" si="39"/>
        <v>608</v>
      </c>
      <c r="K172">
        <f t="shared" si="39"/>
        <v>627</v>
      </c>
      <c r="L172">
        <f t="shared" si="39"/>
        <v>646</v>
      </c>
    </row>
    <row r="173" spans="2:12">
      <c r="B173" s="1">
        <v>20</v>
      </c>
      <c r="C173">
        <f t="shared" si="40"/>
        <v>500</v>
      </c>
      <c r="D173">
        <f t="shared" si="39"/>
        <v>520</v>
      </c>
      <c r="E173">
        <f t="shared" si="39"/>
        <v>540</v>
      </c>
      <c r="F173">
        <f t="shared" si="39"/>
        <v>560</v>
      </c>
      <c r="G173">
        <f t="shared" si="39"/>
        <v>580</v>
      </c>
      <c r="H173">
        <f t="shared" si="39"/>
        <v>600</v>
      </c>
      <c r="I173">
        <f t="shared" si="39"/>
        <v>620</v>
      </c>
      <c r="J173">
        <f t="shared" si="39"/>
        <v>640</v>
      </c>
      <c r="K173">
        <f t="shared" si="39"/>
        <v>660</v>
      </c>
      <c r="L173">
        <f t="shared" si="39"/>
        <v>680</v>
      </c>
    </row>
    <row r="174" spans="2:12">
      <c r="B174" s="1">
        <v>22</v>
      </c>
      <c r="C174">
        <f t="shared" si="40"/>
        <v>550</v>
      </c>
      <c r="D174">
        <f t="shared" si="40"/>
        <v>572</v>
      </c>
      <c r="E174">
        <f t="shared" si="40"/>
        <v>594</v>
      </c>
      <c r="F174">
        <f t="shared" si="40"/>
        <v>616</v>
      </c>
      <c r="G174">
        <f t="shared" si="40"/>
        <v>638</v>
      </c>
      <c r="H174">
        <f t="shared" si="40"/>
        <v>660</v>
      </c>
      <c r="I174">
        <f t="shared" si="40"/>
        <v>682</v>
      </c>
      <c r="J174">
        <f t="shared" si="40"/>
        <v>704</v>
      </c>
      <c r="K174">
        <f t="shared" si="40"/>
        <v>726</v>
      </c>
      <c r="L174">
        <f t="shared" si="40"/>
        <v>748</v>
      </c>
    </row>
    <row r="175" spans="2:12">
      <c r="B175" s="1">
        <v>24</v>
      </c>
      <c r="C175">
        <f t="shared" ref="C175:L186" si="41">$B175*C$157</f>
        <v>600</v>
      </c>
      <c r="D175">
        <f t="shared" si="41"/>
        <v>624</v>
      </c>
      <c r="E175">
        <f t="shared" si="41"/>
        <v>648</v>
      </c>
      <c r="F175">
        <f t="shared" si="41"/>
        <v>672</v>
      </c>
      <c r="G175">
        <f t="shared" si="41"/>
        <v>696</v>
      </c>
      <c r="H175">
        <f t="shared" si="41"/>
        <v>720</v>
      </c>
      <c r="I175">
        <f t="shared" si="41"/>
        <v>744</v>
      </c>
      <c r="J175">
        <f t="shared" si="41"/>
        <v>768</v>
      </c>
      <c r="K175">
        <f t="shared" si="41"/>
        <v>792</v>
      </c>
      <c r="L175">
        <f t="shared" si="41"/>
        <v>816</v>
      </c>
    </row>
    <row r="176" spans="2:12">
      <c r="B176" s="1">
        <v>26</v>
      </c>
      <c r="C176">
        <f t="shared" si="41"/>
        <v>650</v>
      </c>
      <c r="D176">
        <f t="shared" si="41"/>
        <v>676</v>
      </c>
      <c r="E176">
        <f t="shared" si="41"/>
        <v>702</v>
      </c>
      <c r="F176">
        <f t="shared" si="41"/>
        <v>728</v>
      </c>
      <c r="G176">
        <f t="shared" si="41"/>
        <v>754</v>
      </c>
      <c r="H176">
        <f t="shared" si="41"/>
        <v>780</v>
      </c>
      <c r="I176">
        <f t="shared" si="41"/>
        <v>806</v>
      </c>
      <c r="J176">
        <f t="shared" si="41"/>
        <v>832</v>
      </c>
      <c r="K176">
        <f t="shared" si="41"/>
        <v>858</v>
      </c>
      <c r="L176">
        <f t="shared" si="41"/>
        <v>884</v>
      </c>
    </row>
    <row r="177" spans="1:14">
      <c r="B177" s="1">
        <v>28</v>
      </c>
      <c r="C177">
        <f t="shared" si="41"/>
        <v>700</v>
      </c>
      <c r="D177">
        <f t="shared" si="41"/>
        <v>728</v>
      </c>
      <c r="E177">
        <f t="shared" si="41"/>
        <v>756</v>
      </c>
      <c r="F177">
        <f t="shared" si="41"/>
        <v>784</v>
      </c>
      <c r="G177">
        <f t="shared" si="41"/>
        <v>812</v>
      </c>
      <c r="H177">
        <f t="shared" si="41"/>
        <v>840</v>
      </c>
      <c r="I177">
        <f t="shared" si="41"/>
        <v>868</v>
      </c>
      <c r="J177">
        <f t="shared" si="41"/>
        <v>896</v>
      </c>
      <c r="K177">
        <f t="shared" si="41"/>
        <v>924</v>
      </c>
      <c r="L177">
        <f t="shared" si="41"/>
        <v>952</v>
      </c>
    </row>
    <row r="178" spans="1:14">
      <c r="B178" s="1">
        <v>30</v>
      </c>
      <c r="C178">
        <f t="shared" si="41"/>
        <v>750</v>
      </c>
      <c r="D178">
        <f t="shared" si="41"/>
        <v>780</v>
      </c>
      <c r="E178">
        <f t="shared" si="41"/>
        <v>810</v>
      </c>
      <c r="F178">
        <f t="shared" si="41"/>
        <v>840</v>
      </c>
      <c r="G178">
        <f t="shared" si="41"/>
        <v>870</v>
      </c>
      <c r="H178">
        <f t="shared" si="41"/>
        <v>900</v>
      </c>
      <c r="I178">
        <f t="shared" si="41"/>
        <v>930</v>
      </c>
      <c r="J178">
        <f t="shared" si="41"/>
        <v>960</v>
      </c>
      <c r="K178">
        <f t="shared" si="41"/>
        <v>990</v>
      </c>
      <c r="L178">
        <f t="shared" si="41"/>
        <v>1020</v>
      </c>
    </row>
    <row r="179" spans="1:14">
      <c r="B179" s="1">
        <v>35</v>
      </c>
      <c r="C179">
        <f t="shared" si="41"/>
        <v>875</v>
      </c>
      <c r="D179">
        <f t="shared" si="41"/>
        <v>910</v>
      </c>
      <c r="E179">
        <f t="shared" si="41"/>
        <v>945</v>
      </c>
      <c r="F179">
        <f t="shared" si="41"/>
        <v>980</v>
      </c>
      <c r="G179">
        <f t="shared" si="41"/>
        <v>1015</v>
      </c>
      <c r="H179">
        <f t="shared" si="41"/>
        <v>1050</v>
      </c>
      <c r="I179">
        <f t="shared" si="41"/>
        <v>1085</v>
      </c>
      <c r="J179">
        <f t="shared" si="41"/>
        <v>1120</v>
      </c>
      <c r="K179">
        <f t="shared" si="41"/>
        <v>1155</v>
      </c>
      <c r="L179">
        <f t="shared" si="41"/>
        <v>1190</v>
      </c>
    </row>
    <row r="180" spans="1:14">
      <c r="B180" s="1">
        <v>40</v>
      </c>
      <c r="C180">
        <f t="shared" si="41"/>
        <v>1000</v>
      </c>
      <c r="D180">
        <f t="shared" si="41"/>
        <v>1040</v>
      </c>
      <c r="E180">
        <f t="shared" si="41"/>
        <v>1080</v>
      </c>
      <c r="F180">
        <f t="shared" si="41"/>
        <v>1120</v>
      </c>
      <c r="G180">
        <f t="shared" si="41"/>
        <v>1160</v>
      </c>
      <c r="H180">
        <f t="shared" si="41"/>
        <v>1200</v>
      </c>
      <c r="I180">
        <f t="shared" si="41"/>
        <v>1240</v>
      </c>
      <c r="J180">
        <f t="shared" si="41"/>
        <v>1280</v>
      </c>
      <c r="K180">
        <f t="shared" si="41"/>
        <v>1320</v>
      </c>
      <c r="L180">
        <f t="shared" si="41"/>
        <v>1360</v>
      </c>
    </row>
    <row r="181" spans="1:14">
      <c r="B181" s="1">
        <v>45</v>
      </c>
      <c r="C181">
        <f t="shared" si="41"/>
        <v>1125</v>
      </c>
      <c r="D181">
        <f t="shared" si="41"/>
        <v>1170</v>
      </c>
      <c r="E181">
        <f t="shared" si="41"/>
        <v>1215</v>
      </c>
      <c r="F181">
        <f t="shared" si="41"/>
        <v>1260</v>
      </c>
      <c r="G181">
        <f t="shared" si="41"/>
        <v>1305</v>
      </c>
      <c r="H181">
        <f t="shared" si="41"/>
        <v>1350</v>
      </c>
      <c r="I181">
        <f t="shared" si="41"/>
        <v>1395</v>
      </c>
      <c r="J181">
        <f t="shared" si="41"/>
        <v>1440</v>
      </c>
      <c r="K181">
        <f t="shared" si="41"/>
        <v>1485</v>
      </c>
      <c r="L181">
        <f t="shared" si="41"/>
        <v>1530</v>
      </c>
    </row>
    <row r="182" spans="1:14">
      <c r="B182" s="1">
        <v>50</v>
      </c>
      <c r="C182">
        <f t="shared" si="41"/>
        <v>1250</v>
      </c>
      <c r="D182">
        <f t="shared" si="41"/>
        <v>1300</v>
      </c>
      <c r="E182">
        <f t="shared" si="41"/>
        <v>1350</v>
      </c>
      <c r="F182">
        <f t="shared" si="41"/>
        <v>1400</v>
      </c>
      <c r="G182">
        <f t="shared" si="41"/>
        <v>1450</v>
      </c>
      <c r="H182">
        <f t="shared" si="41"/>
        <v>1500</v>
      </c>
      <c r="I182">
        <f t="shared" si="41"/>
        <v>1550</v>
      </c>
      <c r="J182">
        <f t="shared" si="41"/>
        <v>1600</v>
      </c>
      <c r="K182">
        <f t="shared" si="41"/>
        <v>1650</v>
      </c>
      <c r="L182">
        <f t="shared" si="41"/>
        <v>1700</v>
      </c>
    </row>
    <row r="183" spans="1:14">
      <c r="B183" s="1">
        <v>55</v>
      </c>
      <c r="C183">
        <f t="shared" si="41"/>
        <v>1375</v>
      </c>
      <c r="D183">
        <f t="shared" si="41"/>
        <v>1430</v>
      </c>
      <c r="E183">
        <f t="shared" si="41"/>
        <v>1485</v>
      </c>
      <c r="F183">
        <f t="shared" si="41"/>
        <v>1540</v>
      </c>
      <c r="G183">
        <f t="shared" si="41"/>
        <v>1595</v>
      </c>
      <c r="H183">
        <f t="shared" si="41"/>
        <v>1650</v>
      </c>
      <c r="I183">
        <f t="shared" si="41"/>
        <v>1705</v>
      </c>
      <c r="J183">
        <f t="shared" si="41"/>
        <v>1760</v>
      </c>
      <c r="K183">
        <f t="shared" si="41"/>
        <v>1815</v>
      </c>
      <c r="L183">
        <f t="shared" si="41"/>
        <v>1870</v>
      </c>
    </row>
    <row r="184" spans="1:14">
      <c r="B184" s="1">
        <v>60</v>
      </c>
      <c r="C184">
        <f t="shared" si="41"/>
        <v>1500</v>
      </c>
      <c r="D184">
        <f t="shared" si="41"/>
        <v>1560</v>
      </c>
      <c r="E184">
        <f t="shared" si="41"/>
        <v>1620</v>
      </c>
      <c r="F184">
        <f t="shared" si="41"/>
        <v>1680</v>
      </c>
      <c r="G184">
        <f t="shared" si="41"/>
        <v>1740</v>
      </c>
      <c r="H184">
        <f t="shared" si="41"/>
        <v>1800</v>
      </c>
      <c r="I184">
        <f t="shared" si="41"/>
        <v>1860</v>
      </c>
      <c r="J184">
        <f t="shared" si="41"/>
        <v>1920</v>
      </c>
      <c r="K184">
        <f t="shared" si="41"/>
        <v>1980</v>
      </c>
      <c r="L184">
        <f t="shared" si="41"/>
        <v>2040</v>
      </c>
    </row>
    <row r="185" spans="1:14">
      <c r="B185" s="1">
        <v>65</v>
      </c>
      <c r="C185">
        <f t="shared" si="41"/>
        <v>1625</v>
      </c>
      <c r="D185">
        <f t="shared" si="41"/>
        <v>1690</v>
      </c>
      <c r="E185">
        <f t="shared" si="41"/>
        <v>1755</v>
      </c>
      <c r="F185">
        <f t="shared" si="41"/>
        <v>1820</v>
      </c>
      <c r="G185">
        <f t="shared" si="41"/>
        <v>1885</v>
      </c>
      <c r="H185">
        <f t="shared" si="41"/>
        <v>1950</v>
      </c>
      <c r="I185">
        <f t="shared" si="41"/>
        <v>2015</v>
      </c>
      <c r="J185">
        <f t="shared" si="41"/>
        <v>2080</v>
      </c>
      <c r="K185">
        <f t="shared" si="41"/>
        <v>2145</v>
      </c>
      <c r="L185">
        <f t="shared" si="41"/>
        <v>2210</v>
      </c>
    </row>
    <row r="186" spans="1:14">
      <c r="B186" s="1">
        <v>70</v>
      </c>
      <c r="C186">
        <f t="shared" si="41"/>
        <v>1750</v>
      </c>
      <c r="D186">
        <f t="shared" si="41"/>
        <v>1820</v>
      </c>
      <c r="E186">
        <f t="shared" si="41"/>
        <v>1890</v>
      </c>
      <c r="F186">
        <f t="shared" si="41"/>
        <v>1960</v>
      </c>
      <c r="G186">
        <f t="shared" si="41"/>
        <v>2030</v>
      </c>
      <c r="H186">
        <f t="shared" si="41"/>
        <v>2100</v>
      </c>
      <c r="I186">
        <f t="shared" si="41"/>
        <v>2170</v>
      </c>
      <c r="J186">
        <f t="shared" si="41"/>
        <v>2240</v>
      </c>
      <c r="K186">
        <f t="shared" si="41"/>
        <v>2310</v>
      </c>
      <c r="L186">
        <f t="shared" si="41"/>
        <v>2380</v>
      </c>
    </row>
    <row r="189" spans="1:14">
      <c r="B189" t="s">
        <v>22</v>
      </c>
    </row>
    <row r="190" spans="1:14">
      <c r="C190" t="s">
        <v>3</v>
      </c>
    </row>
    <row r="191" spans="1:14">
      <c r="C191" s="1">
        <v>25</v>
      </c>
      <c r="D191" s="1">
        <v>26</v>
      </c>
      <c r="E191" s="1">
        <v>27</v>
      </c>
      <c r="F191" s="1">
        <v>28</v>
      </c>
      <c r="G191" s="1">
        <v>29</v>
      </c>
      <c r="H191" s="1">
        <v>30</v>
      </c>
      <c r="I191" s="1">
        <v>31</v>
      </c>
      <c r="J191" s="1">
        <v>32</v>
      </c>
      <c r="K191" s="1">
        <v>33</v>
      </c>
      <c r="L191" s="1">
        <v>34</v>
      </c>
      <c r="N191" t="s">
        <v>5</v>
      </c>
    </row>
    <row r="192" spans="1:14">
      <c r="A192" s="3" t="s">
        <v>2</v>
      </c>
      <c r="B192" s="1">
        <v>5</v>
      </c>
      <c r="C192">
        <f>C158*C3</f>
        <v>0.17891831101114405</v>
      </c>
      <c r="D192">
        <f t="shared" ref="D192:L192" si="42">D158*D3</f>
        <v>0.25253041611287191</v>
      </c>
      <c r="E192">
        <f t="shared" si="42"/>
        <v>0.22083631530518352</v>
      </c>
      <c r="F192">
        <f t="shared" si="42"/>
        <v>0.27195583273693896</v>
      </c>
      <c r="G192">
        <f t="shared" si="42"/>
        <v>0.14824660055209077</v>
      </c>
      <c r="H192">
        <f t="shared" si="42"/>
        <v>0.15335855229526632</v>
      </c>
      <c r="I192">
        <f t="shared" si="42"/>
        <v>0.17431755444228608</v>
      </c>
      <c r="J192">
        <f t="shared" si="42"/>
        <v>0.19629894693794089</v>
      </c>
      <c r="K192">
        <f t="shared" si="42"/>
        <v>8.4347203762396475E-2</v>
      </c>
      <c r="L192">
        <f t="shared" si="42"/>
        <v>0.19118699519476537</v>
      </c>
      <c r="N192">
        <f>SUM(C192:L192)</f>
        <v>1.8719967283508843</v>
      </c>
    </row>
    <row r="193" spans="2:14">
      <c r="B193" s="1">
        <v>6</v>
      </c>
      <c r="C193">
        <f t="shared" ref="C193:L193" si="43">C159*C4</f>
        <v>0.21470197321337287</v>
      </c>
      <c r="D193">
        <f t="shared" si="43"/>
        <v>9.5695736632246189E-2</v>
      </c>
      <c r="E193">
        <f t="shared" si="43"/>
        <v>0.24844085471833144</v>
      </c>
      <c r="F193">
        <f t="shared" si="43"/>
        <v>0.24046620999897761</v>
      </c>
      <c r="G193">
        <f t="shared" si="43"/>
        <v>0.19568551272875986</v>
      </c>
      <c r="H193">
        <f t="shared" si="43"/>
        <v>0.22083631530518352</v>
      </c>
      <c r="I193">
        <f t="shared" si="43"/>
        <v>0.26623044678458235</v>
      </c>
      <c r="J193">
        <f t="shared" si="43"/>
        <v>7.851957877517636E-2</v>
      </c>
      <c r="K193">
        <f t="shared" si="43"/>
        <v>0.26316327573867704</v>
      </c>
      <c r="L193">
        <f t="shared" si="43"/>
        <v>8.3427052448624889E-2</v>
      </c>
      <c r="N193">
        <f t="shared" ref="N193:N222" si="44">SUM(C193:L193)</f>
        <v>1.9071669563439322</v>
      </c>
    </row>
    <row r="194" spans="2:14">
      <c r="B194" s="1">
        <v>7</v>
      </c>
      <c r="C194">
        <f t="shared" ref="C194:L194" si="45">C160*C5</f>
        <v>0.25048563541560165</v>
      </c>
      <c r="D194">
        <f t="shared" si="45"/>
        <v>0.35354258255802062</v>
      </c>
      <c r="E194">
        <f t="shared" si="45"/>
        <v>0.15458542071362846</v>
      </c>
      <c r="F194">
        <f t="shared" si="45"/>
        <v>0.30058276249872201</v>
      </c>
      <c r="G194">
        <f t="shared" si="45"/>
        <v>0.18679071669563441</v>
      </c>
      <c r="H194">
        <f t="shared" si="45"/>
        <v>0.36499335446273384</v>
      </c>
      <c r="I194">
        <f t="shared" si="45"/>
        <v>0.22185870565381863</v>
      </c>
      <c r="J194">
        <f t="shared" si="45"/>
        <v>0.20611389428483795</v>
      </c>
      <c r="K194">
        <f t="shared" si="45"/>
        <v>0.14170330232082609</v>
      </c>
      <c r="L194">
        <f t="shared" si="45"/>
        <v>0.26766179327267153</v>
      </c>
      <c r="N194">
        <f t="shared" si="44"/>
        <v>2.4483181678764954</v>
      </c>
    </row>
    <row r="195" spans="2:14">
      <c r="B195" s="1">
        <v>8</v>
      </c>
      <c r="C195">
        <f t="shared" ref="C195:L195" si="46">C161*C6</f>
        <v>0.47029956037215004</v>
      </c>
      <c r="D195">
        <f t="shared" si="46"/>
        <v>0.31898578877415396</v>
      </c>
      <c r="E195">
        <f t="shared" si="46"/>
        <v>0.37542173601881196</v>
      </c>
      <c r="F195">
        <f t="shared" si="46"/>
        <v>0.22901543809426439</v>
      </c>
      <c r="G195">
        <f t="shared" si="46"/>
        <v>0.30835292914834889</v>
      </c>
      <c r="H195">
        <f t="shared" si="46"/>
        <v>0.19629894693794092</v>
      </c>
      <c r="I195">
        <f t="shared" si="46"/>
        <v>0.32961864839995914</v>
      </c>
      <c r="J195">
        <f t="shared" si="46"/>
        <v>0.47111747265105819</v>
      </c>
      <c r="K195">
        <f t="shared" si="46"/>
        <v>0.32389326244760247</v>
      </c>
      <c r="L195">
        <f t="shared" si="46"/>
        <v>0.36151722727737451</v>
      </c>
      <c r="N195">
        <f t="shared" si="44"/>
        <v>3.3845210101216643</v>
      </c>
    </row>
    <row r="196" spans="2:14">
      <c r="B196" s="1">
        <v>9</v>
      </c>
      <c r="C196">
        <f t="shared" ref="C196:L196" si="47">C162*C7</f>
        <v>0.52908700541866882</v>
      </c>
      <c r="D196">
        <f t="shared" si="47"/>
        <v>0.69379409058378494</v>
      </c>
      <c r="E196">
        <f t="shared" si="47"/>
        <v>0.49688170943666288</v>
      </c>
      <c r="F196">
        <f t="shared" si="47"/>
        <v>0.59257744606890905</v>
      </c>
      <c r="G196">
        <f t="shared" si="47"/>
        <v>0.58705653818627956</v>
      </c>
      <c r="H196">
        <f t="shared" si="47"/>
        <v>0.52448624884981088</v>
      </c>
      <c r="I196">
        <f t="shared" si="47"/>
        <v>0.45639505163071259</v>
      </c>
      <c r="J196">
        <f t="shared" si="47"/>
        <v>0.35333810448829361</v>
      </c>
      <c r="K196">
        <f t="shared" si="47"/>
        <v>0.48583989367140373</v>
      </c>
      <c r="L196">
        <f t="shared" si="47"/>
        <v>0.37542173601881196</v>
      </c>
      <c r="N196">
        <f t="shared" si="44"/>
        <v>5.0948778243533388</v>
      </c>
    </row>
    <row r="197" spans="2:14">
      <c r="B197" s="1">
        <v>10</v>
      </c>
      <c r="C197">
        <f t="shared" ref="C197:L197" si="48">C163*C8</f>
        <v>1.0479501073509865</v>
      </c>
      <c r="D197">
        <f t="shared" si="48"/>
        <v>1.249361006032103</v>
      </c>
      <c r="E197">
        <f t="shared" si="48"/>
        <v>0.99376341887332587</v>
      </c>
      <c r="F197">
        <f t="shared" si="48"/>
        <v>1.202331049994888</v>
      </c>
      <c r="G197">
        <f t="shared" si="48"/>
        <v>1.0673755239750538</v>
      </c>
      <c r="H197">
        <f t="shared" si="48"/>
        <v>1.2575401288211838</v>
      </c>
      <c r="I197">
        <f t="shared" si="48"/>
        <v>1.1092935282690932</v>
      </c>
      <c r="J197">
        <f t="shared" si="48"/>
        <v>0.94877824353338114</v>
      </c>
      <c r="K197">
        <f t="shared" si="48"/>
        <v>0.91094980063388198</v>
      </c>
      <c r="L197">
        <f t="shared" si="48"/>
        <v>0.72998670892546769</v>
      </c>
      <c r="N197">
        <f t="shared" si="44"/>
        <v>10.517329516409365</v>
      </c>
    </row>
    <row r="198" spans="2:14">
      <c r="B198" s="1">
        <v>11</v>
      </c>
      <c r="C198">
        <f t="shared" ref="C198:L198" si="49">C164*C9</f>
        <v>0.89970350679889588</v>
      </c>
      <c r="D198">
        <f t="shared" si="49"/>
        <v>0.99417237501277989</v>
      </c>
      <c r="E198">
        <f t="shared" si="49"/>
        <v>0.8502198139249566</v>
      </c>
      <c r="F198">
        <f t="shared" si="49"/>
        <v>0.75575094571107249</v>
      </c>
      <c r="G198">
        <f t="shared" si="49"/>
        <v>0.78274205091503934</v>
      </c>
      <c r="H198">
        <f t="shared" si="49"/>
        <v>1.0121664451487578</v>
      </c>
      <c r="I198">
        <f t="shared" si="49"/>
        <v>0.69727021776914422</v>
      </c>
      <c r="J198">
        <f t="shared" si="49"/>
        <v>1.0076679276147633</v>
      </c>
      <c r="K198">
        <f t="shared" si="49"/>
        <v>1.0762703200081791</v>
      </c>
      <c r="L198">
        <f t="shared" si="49"/>
        <v>0.84122277885696761</v>
      </c>
      <c r="N198">
        <f t="shared" si="44"/>
        <v>8.9171863817605566</v>
      </c>
    </row>
    <row r="199" spans="2:14">
      <c r="B199" s="1">
        <v>12</v>
      </c>
      <c r="C199">
        <f t="shared" ref="C199:L199" si="50">C165*C10</f>
        <v>2.0550046007565688</v>
      </c>
      <c r="D199">
        <f t="shared" si="50"/>
        <v>1.9139147326449237</v>
      </c>
      <c r="E199">
        <f t="shared" si="50"/>
        <v>1.821899601267764</v>
      </c>
      <c r="F199">
        <f t="shared" si="50"/>
        <v>1.4771495757080053</v>
      </c>
      <c r="G199">
        <f t="shared" si="50"/>
        <v>2.0280134955526021</v>
      </c>
      <c r="H199">
        <f t="shared" si="50"/>
        <v>1.9875268377466515</v>
      </c>
      <c r="I199">
        <f t="shared" si="50"/>
        <v>1.7875472855536243</v>
      </c>
      <c r="J199">
        <f t="shared" si="50"/>
        <v>1.9237296799918209</v>
      </c>
      <c r="K199">
        <f t="shared" si="50"/>
        <v>1.9838462324915653</v>
      </c>
      <c r="L199">
        <f t="shared" si="50"/>
        <v>1.87710868009406</v>
      </c>
      <c r="N199">
        <f t="shared" si="44"/>
        <v>18.855740721807585</v>
      </c>
    </row>
    <row r="200" spans="2:14">
      <c r="B200" s="1">
        <v>13</v>
      </c>
      <c r="C200">
        <f t="shared" ref="C200:L200" si="51">C166*C11</f>
        <v>1.2626520805643595</v>
      </c>
      <c r="D200">
        <f t="shared" si="51"/>
        <v>1.2440445762192005</v>
      </c>
      <c r="E200">
        <f t="shared" si="51"/>
        <v>1.7942950618546161</v>
      </c>
      <c r="F200">
        <f t="shared" si="51"/>
        <v>1.4141703302320825</v>
      </c>
      <c r="G200">
        <f t="shared" si="51"/>
        <v>1.3490440650240261</v>
      </c>
      <c r="H200">
        <f t="shared" si="51"/>
        <v>1.5550557202740005</v>
      </c>
      <c r="I200">
        <f t="shared" si="51"/>
        <v>1.2360699314998467</v>
      </c>
      <c r="J200">
        <f t="shared" si="51"/>
        <v>1.361006032103057</v>
      </c>
      <c r="K200">
        <f t="shared" si="51"/>
        <v>1.5789796544320622</v>
      </c>
      <c r="L200">
        <f t="shared" si="51"/>
        <v>1.4912585625191699</v>
      </c>
      <c r="N200">
        <f t="shared" si="44"/>
        <v>14.286576014722421</v>
      </c>
    </row>
    <row r="201" spans="2:14">
      <c r="B201" s="1">
        <v>14</v>
      </c>
      <c r="C201">
        <f t="shared" ref="C201:L201" si="52">C167*C12</f>
        <v>2.0396687455270421</v>
      </c>
      <c r="D201">
        <f t="shared" si="52"/>
        <v>1.7863204171352622</v>
      </c>
      <c r="E201">
        <f t="shared" si="52"/>
        <v>2.6665985073100908</v>
      </c>
      <c r="F201">
        <f t="shared" si="52"/>
        <v>2.4046620999897761</v>
      </c>
      <c r="G201">
        <f t="shared" si="52"/>
        <v>1.9094162151109293</v>
      </c>
      <c r="H201">
        <f t="shared" si="52"/>
        <v>2.7911256517738474</v>
      </c>
      <c r="I201">
        <f t="shared" si="52"/>
        <v>2.928534914630406</v>
      </c>
      <c r="J201">
        <f t="shared" si="52"/>
        <v>2.610775994274614</v>
      </c>
      <c r="K201">
        <f t="shared" si="52"/>
        <v>2.2672528371332175</v>
      </c>
      <c r="L201">
        <f t="shared" si="52"/>
        <v>2.5792863715366523</v>
      </c>
      <c r="N201">
        <f t="shared" si="44"/>
        <v>23.983641754421839</v>
      </c>
    </row>
    <row r="202" spans="2:14">
      <c r="B202" s="1">
        <v>15</v>
      </c>
      <c r="C202">
        <f t="shared" ref="C202:L202" si="53">C168*C13</f>
        <v>1.3035476945097637</v>
      </c>
      <c r="D202">
        <f t="shared" si="53"/>
        <v>1.2360699314998467</v>
      </c>
      <c r="E202">
        <f t="shared" si="53"/>
        <v>1.6562723647888762</v>
      </c>
      <c r="F202">
        <f t="shared" si="53"/>
        <v>1.5029138124936101</v>
      </c>
      <c r="G202">
        <f t="shared" si="53"/>
        <v>1.7344852264594621</v>
      </c>
      <c r="H202">
        <f t="shared" si="53"/>
        <v>2.3003782844289948</v>
      </c>
      <c r="I202">
        <f t="shared" si="53"/>
        <v>1.8541048972497698</v>
      </c>
      <c r="J202">
        <f t="shared" si="53"/>
        <v>2.4046620999897761</v>
      </c>
      <c r="K202">
        <f t="shared" si="53"/>
        <v>1.1639914119210715</v>
      </c>
      <c r="L202">
        <f t="shared" si="53"/>
        <v>1.8249667723136693</v>
      </c>
      <c r="N202">
        <f t="shared" si="44"/>
        <v>16.981392495654838</v>
      </c>
    </row>
    <row r="203" spans="2:14">
      <c r="B203" s="1">
        <v>16</v>
      </c>
      <c r="C203">
        <f t="shared" ref="C203:L203" si="54">C169*C14</f>
        <v>1.0632859625805133</v>
      </c>
      <c r="D203">
        <f t="shared" si="54"/>
        <v>1.361006032103057</v>
      </c>
      <c r="E203">
        <f t="shared" si="54"/>
        <v>1.8108577855025048</v>
      </c>
      <c r="F203">
        <f t="shared" si="54"/>
        <v>1.3740926285655863</v>
      </c>
      <c r="G203">
        <f t="shared" si="54"/>
        <v>2.2296288723034454</v>
      </c>
      <c r="H203">
        <f t="shared" si="54"/>
        <v>1.5703915755035274</v>
      </c>
      <c r="I203">
        <f t="shared" si="54"/>
        <v>2.1805541355689604</v>
      </c>
      <c r="J203">
        <f t="shared" si="54"/>
        <v>1.8844698906042328</v>
      </c>
      <c r="K203">
        <f t="shared" si="54"/>
        <v>1.6734485226459461</v>
      </c>
      <c r="L203">
        <f t="shared" si="54"/>
        <v>1.1679787342807484</v>
      </c>
      <c r="N203">
        <f t="shared" si="44"/>
        <v>16.315714139658525</v>
      </c>
    </row>
    <row r="204" spans="2:14">
      <c r="B204" s="1">
        <v>17</v>
      </c>
      <c r="C204">
        <f t="shared" ref="C204:L204" si="55">C170*C15</f>
        <v>1.9987731315816377</v>
      </c>
      <c r="D204">
        <f t="shared" si="55"/>
        <v>2.2142930170739188</v>
      </c>
      <c r="E204">
        <f t="shared" si="55"/>
        <v>2.9564461711481442</v>
      </c>
      <c r="F204">
        <f t="shared" si="55"/>
        <v>3.0172783968919332</v>
      </c>
      <c r="G204">
        <f t="shared" si="55"/>
        <v>2.8730191186995193</v>
      </c>
      <c r="H204">
        <f t="shared" si="55"/>
        <v>2.3985277578979654</v>
      </c>
      <c r="I204">
        <f t="shared" si="55"/>
        <v>3.0711583682650034</v>
      </c>
      <c r="J204">
        <f t="shared" si="55"/>
        <v>3.8376444126367448</v>
      </c>
      <c r="K204">
        <f t="shared" si="55"/>
        <v>2.6957366322461915</v>
      </c>
      <c r="L204">
        <f t="shared" si="55"/>
        <v>3.0138022697065741</v>
      </c>
      <c r="N204">
        <f t="shared" si="44"/>
        <v>28.076679276147633</v>
      </c>
    </row>
    <row r="205" spans="2:14">
      <c r="B205" s="1">
        <v>18</v>
      </c>
      <c r="C205">
        <f t="shared" ref="C205:L205" si="56">C171*C16</f>
        <v>1.1961967079030775</v>
      </c>
      <c r="D205">
        <f t="shared" si="56"/>
        <v>1.4832839177998158</v>
      </c>
      <c r="E205">
        <f t="shared" si="56"/>
        <v>1.7390859830283203</v>
      </c>
      <c r="F205">
        <f t="shared" si="56"/>
        <v>1.4943257335650753</v>
      </c>
      <c r="G205">
        <f t="shared" si="56"/>
        <v>1.6544320621613331</v>
      </c>
      <c r="H205">
        <f t="shared" si="56"/>
        <v>1.9875268377466517</v>
      </c>
      <c r="I205">
        <f t="shared" si="56"/>
        <v>2.0537777323382067</v>
      </c>
      <c r="J205">
        <f t="shared" si="56"/>
        <v>2.0022492587669971</v>
      </c>
      <c r="K205">
        <f t="shared" si="56"/>
        <v>2.1862795215213171</v>
      </c>
      <c r="L205">
        <f t="shared" si="56"/>
        <v>2.3151007054493404</v>
      </c>
      <c r="N205">
        <f t="shared" si="44"/>
        <v>18.112258460280135</v>
      </c>
    </row>
    <row r="206" spans="2:14">
      <c r="B206" s="1">
        <v>19</v>
      </c>
      <c r="C206">
        <f t="shared" ref="C206:L206" si="57">C172*C17</f>
        <v>1.7482874961660362</v>
      </c>
      <c r="D206">
        <f t="shared" si="57"/>
        <v>2.0202433289029749</v>
      </c>
      <c r="E206">
        <f t="shared" si="57"/>
        <v>2.6748798691340356</v>
      </c>
      <c r="F206">
        <f t="shared" si="57"/>
        <v>2.5563848277272263</v>
      </c>
      <c r="G206">
        <f t="shared" si="57"/>
        <v>3.3236887843778757</v>
      </c>
      <c r="H206">
        <f t="shared" si="57"/>
        <v>3.7879562416930788</v>
      </c>
      <c r="I206">
        <f t="shared" si="57"/>
        <v>3.7335650751456906</v>
      </c>
      <c r="J206">
        <f t="shared" si="57"/>
        <v>3.5431959922298333</v>
      </c>
      <c r="K206">
        <f t="shared" si="57"/>
        <v>4.2949596155812291</v>
      </c>
      <c r="L206">
        <f t="shared" si="57"/>
        <v>2.9720887434822618</v>
      </c>
      <c r="N206">
        <f t="shared" si="44"/>
        <v>30.655249974440238</v>
      </c>
    </row>
    <row r="207" spans="2:14">
      <c r="B207" s="1">
        <v>20</v>
      </c>
      <c r="C207">
        <f t="shared" ref="C207:L207" si="58">C173*C18</f>
        <v>1.482466005520908</v>
      </c>
      <c r="D207">
        <f t="shared" si="58"/>
        <v>1.4886003476127185</v>
      </c>
      <c r="E207">
        <f t="shared" si="58"/>
        <v>1.6562723647888762</v>
      </c>
      <c r="F207">
        <f t="shared" si="58"/>
        <v>1.5458542071362846</v>
      </c>
      <c r="G207">
        <f t="shared" si="58"/>
        <v>2.1347510479501075</v>
      </c>
      <c r="H207">
        <f t="shared" si="58"/>
        <v>2.3310499948880481</v>
      </c>
      <c r="I207">
        <f t="shared" si="58"/>
        <v>2.5989162662304466</v>
      </c>
      <c r="J207">
        <f t="shared" si="58"/>
        <v>3.2062161333197015</v>
      </c>
      <c r="K207">
        <f t="shared" si="58"/>
        <v>3.5763214395256107</v>
      </c>
      <c r="L207">
        <f t="shared" si="58"/>
        <v>2.2942439423371845</v>
      </c>
      <c r="N207">
        <f t="shared" si="44"/>
        <v>22.314691749309887</v>
      </c>
    </row>
    <row r="208" spans="2:14">
      <c r="B208" s="1">
        <v>22</v>
      </c>
      <c r="C208">
        <f t="shared" ref="C208:L208" si="59">C174*C19</f>
        <v>2.1367958286473776</v>
      </c>
      <c r="D208">
        <f t="shared" si="59"/>
        <v>2.6316327573867704</v>
      </c>
      <c r="E208">
        <f t="shared" si="59"/>
        <v>3.2186892955730495</v>
      </c>
      <c r="F208">
        <f t="shared" si="59"/>
        <v>4.0306717104590533</v>
      </c>
      <c r="G208">
        <f t="shared" si="59"/>
        <v>4.5007667927614765</v>
      </c>
      <c r="H208">
        <f t="shared" si="59"/>
        <v>5.2632655147735399</v>
      </c>
      <c r="I208">
        <f t="shared" si="59"/>
        <v>4.5322564154994378</v>
      </c>
      <c r="J208">
        <f t="shared" si="59"/>
        <v>5.6141498824251093</v>
      </c>
      <c r="K208">
        <f t="shared" si="59"/>
        <v>5.3442388303854411</v>
      </c>
      <c r="L208">
        <f t="shared" si="59"/>
        <v>5.2767610673755243</v>
      </c>
      <c r="N208">
        <f t="shared" si="44"/>
        <v>42.549228095286779</v>
      </c>
    </row>
    <row r="209" spans="1:14">
      <c r="B209" s="1">
        <v>24</v>
      </c>
      <c r="C209">
        <f t="shared" ref="C209:L209" si="60">C175*C20</f>
        <v>2.4537368367242611</v>
      </c>
      <c r="D209">
        <f t="shared" si="60"/>
        <v>3.5726408342705245</v>
      </c>
      <c r="E209">
        <f t="shared" si="60"/>
        <v>4.3725590430426342</v>
      </c>
      <c r="F209">
        <f t="shared" si="60"/>
        <v>6.3895307228299769</v>
      </c>
      <c r="G209">
        <f t="shared" si="60"/>
        <v>5.3368776198752679</v>
      </c>
      <c r="H209">
        <f t="shared" si="60"/>
        <v>5.6681320928330434</v>
      </c>
      <c r="I209">
        <f t="shared" si="60"/>
        <v>8.4433084551681841</v>
      </c>
      <c r="J209">
        <f t="shared" si="60"/>
        <v>5.8104488293630503</v>
      </c>
      <c r="K209">
        <f t="shared" si="60"/>
        <v>7.6924649831305594</v>
      </c>
      <c r="L209">
        <f t="shared" si="60"/>
        <v>7.34158061547899</v>
      </c>
      <c r="N209">
        <f t="shared" si="44"/>
        <v>57.081280032716492</v>
      </c>
    </row>
    <row r="210" spans="1:14">
      <c r="B210" s="1">
        <v>26</v>
      </c>
      <c r="C210">
        <f t="shared" ref="C210:L210" si="61">C176*C21</f>
        <v>2.0601165524997445</v>
      </c>
      <c r="D210">
        <f t="shared" si="61"/>
        <v>2.1425212145997343</v>
      </c>
      <c r="E210">
        <f t="shared" si="61"/>
        <v>3.5168183212350477</v>
      </c>
      <c r="F210">
        <f t="shared" si="61"/>
        <v>2.5306205909416213</v>
      </c>
      <c r="G210">
        <f t="shared" si="61"/>
        <v>3.3918822206318375</v>
      </c>
      <c r="H210">
        <f t="shared" si="61"/>
        <v>4.2265617012575403</v>
      </c>
      <c r="I210">
        <f t="shared" si="61"/>
        <v>3.6258051323995502</v>
      </c>
      <c r="J210">
        <f t="shared" si="61"/>
        <v>4.4232696043349353</v>
      </c>
      <c r="K210">
        <f t="shared" si="61"/>
        <v>3.9474491360801558</v>
      </c>
      <c r="L210">
        <f t="shared" si="61"/>
        <v>5.1516204887025872</v>
      </c>
      <c r="N210">
        <f t="shared" si="44"/>
        <v>35.016664962682754</v>
      </c>
    </row>
    <row r="211" spans="1:14">
      <c r="B211" s="1">
        <v>28</v>
      </c>
      <c r="C211">
        <f t="shared" ref="C211:L211" si="62">C177*C22</f>
        <v>2.0754524077292711</v>
      </c>
      <c r="D211">
        <f t="shared" si="62"/>
        <v>1.9351804518965343</v>
      </c>
      <c r="E211">
        <f t="shared" si="62"/>
        <v>2.7825375728453126</v>
      </c>
      <c r="F211">
        <f t="shared" si="62"/>
        <v>3.6069931499846644</v>
      </c>
      <c r="G211">
        <f t="shared" si="62"/>
        <v>3.9018505265310295</v>
      </c>
      <c r="H211">
        <f t="shared" si="62"/>
        <v>5.7540128821183929</v>
      </c>
      <c r="I211">
        <f t="shared" si="62"/>
        <v>4.9696350066455377</v>
      </c>
      <c r="J211">
        <f t="shared" si="62"/>
        <v>5.8627952152131684</v>
      </c>
      <c r="K211">
        <f t="shared" si="62"/>
        <v>5.7626009610469273</v>
      </c>
      <c r="L211">
        <f t="shared" si="62"/>
        <v>7.4945302116348023</v>
      </c>
      <c r="N211">
        <f t="shared" si="44"/>
        <v>44.145588385645645</v>
      </c>
    </row>
    <row r="212" spans="1:14">
      <c r="B212" s="1">
        <v>30</v>
      </c>
      <c r="C212">
        <f t="shared" ref="C212:L212" si="63">C178*C23</f>
        <v>1.4569062468050302</v>
      </c>
      <c r="D212">
        <f t="shared" si="63"/>
        <v>1.7544218382578469</v>
      </c>
      <c r="E212">
        <f t="shared" si="63"/>
        <v>3.3125447295777524</v>
      </c>
      <c r="F212">
        <f t="shared" si="63"/>
        <v>2.9199468357018707</v>
      </c>
      <c r="G212">
        <f t="shared" si="63"/>
        <v>4.536345976893978</v>
      </c>
      <c r="H212">
        <f t="shared" si="63"/>
        <v>4.7847868316123101</v>
      </c>
      <c r="I212">
        <f t="shared" si="63"/>
        <v>5.3246089356916473</v>
      </c>
      <c r="J212">
        <f t="shared" si="63"/>
        <v>5.7908189346692573</v>
      </c>
      <c r="K212">
        <f t="shared" si="63"/>
        <v>5.9717820263776717</v>
      </c>
      <c r="L212">
        <f t="shared" si="63"/>
        <v>6.3613127492076469</v>
      </c>
      <c r="N212">
        <f t="shared" si="44"/>
        <v>42.213475104795016</v>
      </c>
    </row>
    <row r="213" spans="1:14">
      <c r="B213" s="1">
        <v>35</v>
      </c>
      <c r="C213">
        <f t="shared" ref="C213:L213" si="64">C179*C24</f>
        <v>2.2364788876393007</v>
      </c>
      <c r="D213">
        <f t="shared" si="64"/>
        <v>2.4189755648706677</v>
      </c>
      <c r="E213">
        <f t="shared" si="64"/>
        <v>4.6375626214088541</v>
      </c>
      <c r="F213">
        <f t="shared" si="64"/>
        <v>6.8132092833043654</v>
      </c>
      <c r="G213">
        <f t="shared" si="64"/>
        <v>6.3301298435742765</v>
      </c>
      <c r="H213">
        <f t="shared" si="64"/>
        <v>7.4072180758613637</v>
      </c>
      <c r="I213">
        <f t="shared" si="64"/>
        <v>6.7666905224414675</v>
      </c>
      <c r="J213">
        <f t="shared" si="64"/>
        <v>9.2751252428177082</v>
      </c>
      <c r="K213">
        <f t="shared" si="64"/>
        <v>11.926694612002862</v>
      </c>
      <c r="L213">
        <f t="shared" si="64"/>
        <v>8.1515182496677223</v>
      </c>
      <c r="N213">
        <f t="shared" si="44"/>
        <v>65.96360290358858</v>
      </c>
    </row>
    <row r="214" spans="1:14">
      <c r="B214" s="1">
        <v>40</v>
      </c>
      <c r="C214">
        <f t="shared" ref="C214:L214" si="65">C180*C25</f>
        <v>1.3291074532256417</v>
      </c>
      <c r="D214">
        <f t="shared" si="65"/>
        <v>2.3392291176771294</v>
      </c>
      <c r="E214">
        <f t="shared" si="65"/>
        <v>1.7666905224414682</v>
      </c>
      <c r="F214">
        <f t="shared" si="65"/>
        <v>3.2062161333197015</v>
      </c>
      <c r="G214">
        <f t="shared" si="65"/>
        <v>3.5579184132501789</v>
      </c>
      <c r="H214">
        <f t="shared" si="65"/>
        <v>5.1528473571209492</v>
      </c>
      <c r="I214">
        <f t="shared" si="65"/>
        <v>5.4513853389224005</v>
      </c>
      <c r="J214">
        <f t="shared" si="65"/>
        <v>7.851957877517636</v>
      </c>
      <c r="K214">
        <f t="shared" si="65"/>
        <v>6.2079541969123806</v>
      </c>
      <c r="L214">
        <f t="shared" si="65"/>
        <v>7.0912994581331157</v>
      </c>
      <c r="N214">
        <f t="shared" si="44"/>
        <v>43.954605868520602</v>
      </c>
    </row>
    <row r="215" spans="1:14">
      <c r="B215" s="1">
        <v>45</v>
      </c>
      <c r="C215">
        <f t="shared" ref="C215:L215" si="66">C181*C26</f>
        <v>1.1501891422144974</v>
      </c>
      <c r="D215">
        <f t="shared" si="66"/>
        <v>0.59809835395153865</v>
      </c>
      <c r="E215">
        <f t="shared" si="66"/>
        <v>1.7390859830283203</v>
      </c>
      <c r="F215">
        <f t="shared" si="66"/>
        <v>1.9323177589203557</v>
      </c>
      <c r="G215">
        <f t="shared" si="66"/>
        <v>2.268172988446989</v>
      </c>
      <c r="H215">
        <f t="shared" si="66"/>
        <v>4.4167263061036701</v>
      </c>
      <c r="I215">
        <f t="shared" si="66"/>
        <v>5.4196912381147122</v>
      </c>
      <c r="J215">
        <f t="shared" si="66"/>
        <v>5.4472957775278594</v>
      </c>
      <c r="K215">
        <f t="shared" si="66"/>
        <v>7.7430733053879974</v>
      </c>
      <c r="L215">
        <f t="shared" si="66"/>
        <v>7.0391575503527255</v>
      </c>
      <c r="N215">
        <f t="shared" si="44"/>
        <v>37.753808404048669</v>
      </c>
    </row>
    <row r="216" spans="1:14">
      <c r="B216" s="1">
        <v>50</v>
      </c>
      <c r="C216">
        <f t="shared" ref="C216:L216" si="67">C182*C27</f>
        <v>0.63899396789694296</v>
      </c>
      <c r="D216">
        <f t="shared" si="67"/>
        <v>0.66455372661282075</v>
      </c>
      <c r="E216">
        <f t="shared" si="67"/>
        <v>1.6562723647888764</v>
      </c>
      <c r="F216">
        <f t="shared" si="67"/>
        <v>1.7176157857069829</v>
      </c>
      <c r="G216">
        <f t="shared" si="67"/>
        <v>1.7789592066250894</v>
      </c>
      <c r="H216">
        <f t="shared" si="67"/>
        <v>2.6070953890195274</v>
      </c>
      <c r="I216">
        <f t="shared" si="67"/>
        <v>4.2787036090379305</v>
      </c>
      <c r="J216">
        <f t="shared" si="67"/>
        <v>3.5988140271955835</v>
      </c>
      <c r="K216">
        <f t="shared" si="67"/>
        <v>4.2173601881198239</v>
      </c>
      <c r="L216">
        <f t="shared" si="67"/>
        <v>5.2141907780390548</v>
      </c>
      <c r="N216">
        <f t="shared" si="44"/>
        <v>26.372559043042632</v>
      </c>
    </row>
    <row r="217" spans="1:14">
      <c r="B217" s="1">
        <v>55</v>
      </c>
      <c r="C217">
        <f t="shared" ref="C217:L217" si="68">C183*C28</f>
        <v>0.14057867293732748</v>
      </c>
      <c r="D217">
        <f t="shared" si="68"/>
        <v>1.1696145588385647</v>
      </c>
      <c r="E217">
        <f t="shared" si="68"/>
        <v>0.91094980063388198</v>
      </c>
      <c r="F217">
        <f t="shared" si="68"/>
        <v>1.2595849095184541</v>
      </c>
      <c r="G217">
        <f t="shared" si="68"/>
        <v>0.81535630303649931</v>
      </c>
      <c r="H217">
        <f t="shared" si="68"/>
        <v>1.6869440752479297</v>
      </c>
      <c r="I217">
        <f t="shared" si="68"/>
        <v>1.3945404355382884</v>
      </c>
      <c r="J217">
        <f t="shared" si="68"/>
        <v>1.9793477149575709</v>
      </c>
      <c r="K217">
        <f t="shared" si="68"/>
        <v>2.7834577241590837</v>
      </c>
      <c r="L217">
        <f t="shared" si="68"/>
        <v>3.2501789183110108</v>
      </c>
      <c r="N217">
        <f t="shared" si="44"/>
        <v>15.39055311317861</v>
      </c>
    </row>
    <row r="218" spans="1:14">
      <c r="B218" s="1">
        <v>60</v>
      </c>
      <c r="C218">
        <f t="shared" ref="C218:L218" si="69">C184*C29</f>
        <v>0.3067171045905327</v>
      </c>
      <c r="D218">
        <f t="shared" si="69"/>
        <v>0.95695736632246187</v>
      </c>
      <c r="E218">
        <f t="shared" si="69"/>
        <v>0.49688170943666288</v>
      </c>
      <c r="F218">
        <f t="shared" si="69"/>
        <v>0.85880789285349146</v>
      </c>
      <c r="G218">
        <f t="shared" si="69"/>
        <v>1.2452714446375626</v>
      </c>
      <c r="H218">
        <f t="shared" si="69"/>
        <v>1.4722421020345569</v>
      </c>
      <c r="I218">
        <f t="shared" si="69"/>
        <v>2.0918106533074328</v>
      </c>
      <c r="J218">
        <f t="shared" si="69"/>
        <v>1.7666905224414682</v>
      </c>
      <c r="K218">
        <f t="shared" si="69"/>
        <v>3.4413659135057766</v>
      </c>
      <c r="L218">
        <f t="shared" si="69"/>
        <v>2.7113792045803091</v>
      </c>
      <c r="N218">
        <f t="shared" si="44"/>
        <v>15.348123913710255</v>
      </c>
    </row>
    <row r="219" spans="1:14">
      <c r="B219" s="1">
        <v>65</v>
      </c>
      <c r="C219">
        <f t="shared" ref="C219:L219" si="70">C185*C30</f>
        <v>0.16613843165320519</v>
      </c>
      <c r="D219">
        <f t="shared" si="70"/>
        <v>0.34556793783866679</v>
      </c>
      <c r="E219">
        <f t="shared" si="70"/>
        <v>0.17942950618546161</v>
      </c>
      <c r="F219">
        <f t="shared" si="70"/>
        <v>0.18607504345158982</v>
      </c>
      <c r="G219">
        <f t="shared" si="70"/>
        <v>0.96360290358859002</v>
      </c>
      <c r="H219">
        <f t="shared" si="70"/>
        <v>0.39873223596769247</v>
      </c>
      <c r="I219">
        <f t="shared" si="70"/>
        <v>0.82404662099989778</v>
      </c>
      <c r="J219">
        <f t="shared" si="70"/>
        <v>0.42531438503220531</v>
      </c>
      <c r="K219">
        <f t="shared" si="70"/>
        <v>1.5351191084756159</v>
      </c>
      <c r="L219">
        <f t="shared" si="70"/>
        <v>1.8075861363868726</v>
      </c>
      <c r="N219">
        <f t="shared" si="44"/>
        <v>6.831612309579798</v>
      </c>
    </row>
    <row r="220" spans="1:14">
      <c r="B220" s="1">
        <v>70</v>
      </c>
      <c r="C220">
        <f t="shared" ref="C220:L220" si="71">C186*C31</f>
        <v>0.53675493303343214</v>
      </c>
      <c r="D220">
        <f t="shared" si="71"/>
        <v>0.37215008690317963</v>
      </c>
      <c r="E220">
        <f t="shared" si="71"/>
        <v>1.5458542071362846</v>
      </c>
      <c r="F220">
        <f t="shared" si="71"/>
        <v>1.4027195583273695</v>
      </c>
      <c r="G220">
        <f t="shared" si="71"/>
        <v>1.2452714446375626</v>
      </c>
      <c r="H220">
        <f t="shared" si="71"/>
        <v>2.5764236785604742</v>
      </c>
      <c r="I220">
        <f t="shared" si="71"/>
        <v>4.659032818730191</v>
      </c>
      <c r="J220">
        <f t="shared" si="71"/>
        <v>3.6642470095082302</v>
      </c>
      <c r="K220">
        <f t="shared" si="71"/>
        <v>4.0149268990900726</v>
      </c>
      <c r="L220">
        <f t="shared" si="71"/>
        <v>7.5431959922298333</v>
      </c>
      <c r="N220">
        <f t="shared" si="44"/>
        <v>27.560576628156632</v>
      </c>
    </row>
    <row r="222" spans="1:14">
      <c r="B222" t="s">
        <v>5</v>
      </c>
      <c r="C222">
        <f>SUM(C192:C220)</f>
        <v>34.4289949902873</v>
      </c>
      <c r="D222">
        <f t="shared" ref="D222:L222" si="72">SUM(D192:D220)</f>
        <v>39.607402106124134</v>
      </c>
      <c r="E222">
        <f t="shared" si="72"/>
        <v>52.252632655147735</v>
      </c>
      <c r="F222">
        <f t="shared" si="72"/>
        <v>57.233820672732847</v>
      </c>
      <c r="G222">
        <f t="shared" si="72"/>
        <v>62.385134444330831</v>
      </c>
      <c r="H222">
        <f t="shared" si="72"/>
        <v>75.854207136284657</v>
      </c>
      <c r="I222">
        <f t="shared" si="72"/>
        <v>82.480727941928237</v>
      </c>
      <c r="J222">
        <f t="shared" si="72"/>
        <v>87.546058685206006</v>
      </c>
      <c r="K222">
        <f t="shared" si="72"/>
        <v>95.295470810755546</v>
      </c>
      <c r="L222">
        <f t="shared" si="72"/>
        <v>96.820570493814557</v>
      </c>
      <c r="N222">
        <f t="shared" si="44"/>
        <v>683.90501993661189</v>
      </c>
    </row>
    <row r="224" spans="1:14">
      <c r="A224" t="s">
        <v>23</v>
      </c>
      <c r="B224">
        <f>N222-(C132*C149)</f>
        <v>6.7205472791459897</v>
      </c>
    </row>
    <row r="226" spans="1:2">
      <c r="A226" t="s">
        <v>24</v>
      </c>
      <c r="B226">
        <f>B224/(B135*B152)</f>
        <v>0.19400493443318009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21" sqref="E21"/>
    </sheetView>
  </sheetViews>
  <sheetFormatPr baseColWidth="10" defaultColWidth="8.83203125" defaultRowHeight="14" x14ac:dyDescent="0"/>
  <sheetData>
    <row r="1" spans="1:10">
      <c r="A1">
        <v>18.276797829036642</v>
      </c>
      <c r="B1">
        <v>19.102564102564109</v>
      </c>
      <c r="C1">
        <v>20.441684665226784</v>
      </c>
      <c r="D1">
        <v>21.45171673819743</v>
      </c>
      <c r="E1">
        <v>21.894901144641004</v>
      </c>
      <c r="F1">
        <v>22.87789084181313</v>
      </c>
      <c r="G1">
        <v>23.985253456221201</v>
      </c>
      <c r="H1">
        <v>24.128944995491434</v>
      </c>
      <c r="I1">
        <v>25.46889089269613</v>
      </c>
      <c r="J1">
        <v>26.251649387370406</v>
      </c>
    </row>
    <row r="4" spans="1:10">
      <c r="A4">
        <v>18.276797829036642</v>
      </c>
    </row>
    <row r="5" spans="1:10">
      <c r="A5">
        <v>19.102564102564109</v>
      </c>
    </row>
    <row r="6" spans="1:10">
      <c r="A6">
        <v>20.441684665226784</v>
      </c>
    </row>
    <row r="7" spans="1:10">
      <c r="A7">
        <v>21.45171673819743</v>
      </c>
    </row>
    <row r="8" spans="1:10">
      <c r="A8">
        <v>21.894901144641004</v>
      </c>
    </row>
    <row r="9" spans="1:10">
      <c r="A9">
        <v>22.87789084181313</v>
      </c>
    </row>
    <row r="10" spans="1:10">
      <c r="A10">
        <v>23.985253456221201</v>
      </c>
    </row>
    <row r="11" spans="1:10">
      <c r="A11">
        <v>24.128944995491434</v>
      </c>
    </row>
    <row r="12" spans="1:10">
      <c r="A12">
        <v>25.46889089269613</v>
      </c>
    </row>
    <row r="13" spans="1:10">
      <c r="A13">
        <v>26.251649387370406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Princeton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MWATSON</dc:creator>
  <cp:lastModifiedBy>Pearson Inc.</cp:lastModifiedBy>
  <dcterms:created xsi:type="dcterms:W3CDTF">2013-09-29T18:10:09Z</dcterms:created>
  <dcterms:modified xsi:type="dcterms:W3CDTF">2014-11-05T17:27:23Z</dcterms:modified>
</cp:coreProperties>
</file>